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信也\Documents\a工事用BOOK\QMS\社内書式\"/>
    </mc:Choice>
  </mc:AlternateContent>
  <xr:revisionPtr revIDLastSave="0" documentId="13_ncr:1_{8982AEDC-3CD5-484E-BDC0-799DDB49FCB9}" xr6:coauthVersionLast="45" xr6:coauthVersionMax="45" xr10:uidLastSave="{00000000-0000-0000-0000-000000000000}"/>
  <bookViews>
    <workbookView xWindow="-120" yWindow="-120" windowWidth="24240" windowHeight="13140" xr2:uid="{9B8834BC-F310-4EAB-AECA-2B507070BD2B}"/>
  </bookViews>
  <sheets>
    <sheet name="入力用" sheetId="3" r:id="rId1"/>
    <sheet name="入力例" sheetId="5" r:id="rId2"/>
    <sheet name="経理（正）" sheetId="2" r:id="rId3"/>
    <sheet name="工事（副）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66" i="5" l="1"/>
  <c r="AN65" i="5"/>
  <c r="AN64" i="5"/>
  <c r="AN63" i="5"/>
  <c r="AN62" i="5"/>
  <c r="AN61" i="5"/>
  <c r="AN60" i="5"/>
  <c r="AN59" i="5"/>
  <c r="AN58" i="5"/>
  <c r="AN57" i="5"/>
  <c r="AN56" i="5"/>
  <c r="AN55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N94" i="5"/>
  <c r="AB94" i="5"/>
  <c r="AN93" i="5"/>
  <c r="AB93" i="5"/>
  <c r="AN92" i="5"/>
  <c r="AB92" i="5"/>
  <c r="AN91" i="5"/>
  <c r="AN105" i="5" s="1"/>
  <c r="AB91" i="5"/>
  <c r="AB105" i="5" s="1"/>
  <c r="G7" i="4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15" i="3"/>
  <c r="AB106" i="5" l="1"/>
  <c r="AB107" i="5" s="1"/>
  <c r="AN106" i="5"/>
  <c r="AN107" i="5" s="1"/>
  <c r="G83" i="5" s="1"/>
  <c r="AB18" i="5" l="1"/>
  <c r="AB19" i="5"/>
  <c r="AN24" i="4"/>
  <c r="AN28" i="4"/>
  <c r="AB24" i="4"/>
  <c r="AB28" i="2"/>
  <c r="AN19" i="5"/>
  <c r="AN18" i="5"/>
  <c r="AN17" i="5"/>
  <c r="AB17" i="5"/>
  <c r="AN16" i="5"/>
  <c r="AB16" i="5"/>
  <c r="AN15" i="5"/>
  <c r="AB15" i="5"/>
  <c r="AB29" i="5" s="1"/>
  <c r="AN19" i="4"/>
  <c r="AN23" i="2"/>
  <c r="AN27" i="2"/>
  <c r="AN15" i="4"/>
  <c r="AB23" i="4"/>
  <c r="AB27" i="2"/>
  <c r="AB15" i="4"/>
  <c r="AS31" i="4"/>
  <c r="AS30" i="4"/>
  <c r="AS29" i="4"/>
  <c r="AS28" i="4"/>
  <c r="AJ28" i="4"/>
  <c r="AG28" i="4"/>
  <c r="AB28" i="4"/>
  <c r="X28" i="4"/>
  <c r="V28" i="4"/>
  <c r="R28" i="4"/>
  <c r="E28" i="4"/>
  <c r="C28" i="4"/>
  <c r="A28" i="4"/>
  <c r="AS27" i="4"/>
  <c r="AJ27" i="4"/>
  <c r="AG27" i="4"/>
  <c r="X27" i="4"/>
  <c r="V27" i="4"/>
  <c r="R27" i="4"/>
  <c r="E27" i="4"/>
  <c r="C27" i="4"/>
  <c r="A27" i="4"/>
  <c r="AS26" i="4"/>
  <c r="AN26" i="4"/>
  <c r="AJ26" i="4"/>
  <c r="AG26" i="4"/>
  <c r="AB26" i="4"/>
  <c r="X26" i="4"/>
  <c r="V26" i="4"/>
  <c r="R26" i="4"/>
  <c r="E26" i="4"/>
  <c r="C26" i="4"/>
  <c r="A26" i="4"/>
  <c r="AS25" i="4"/>
  <c r="AN25" i="4"/>
  <c r="AJ25" i="4"/>
  <c r="AG25" i="4"/>
  <c r="AB25" i="4"/>
  <c r="X25" i="4"/>
  <c r="V25" i="4"/>
  <c r="R25" i="4"/>
  <c r="E25" i="4"/>
  <c r="C25" i="4"/>
  <c r="A25" i="4"/>
  <c r="AS24" i="4"/>
  <c r="AJ24" i="4"/>
  <c r="AG24" i="4"/>
  <c r="X24" i="4"/>
  <c r="V24" i="4"/>
  <c r="R24" i="4"/>
  <c r="E24" i="4"/>
  <c r="C24" i="4"/>
  <c r="A24" i="4"/>
  <c r="AS23" i="4"/>
  <c r="AJ23" i="4"/>
  <c r="AG23" i="4"/>
  <c r="X23" i="4"/>
  <c r="V23" i="4"/>
  <c r="R23" i="4"/>
  <c r="E23" i="4"/>
  <c r="C23" i="4"/>
  <c r="A23" i="4"/>
  <c r="AS22" i="4"/>
  <c r="AN22" i="4"/>
  <c r="AJ22" i="4"/>
  <c r="AG22" i="4"/>
  <c r="AB22" i="4"/>
  <c r="X22" i="4"/>
  <c r="V22" i="4"/>
  <c r="R22" i="4"/>
  <c r="E22" i="4"/>
  <c r="C22" i="4"/>
  <c r="A22" i="4"/>
  <c r="AS21" i="4"/>
  <c r="AN21" i="4"/>
  <c r="AJ21" i="4"/>
  <c r="AG21" i="4"/>
  <c r="AB21" i="4"/>
  <c r="X21" i="4"/>
  <c r="V21" i="4"/>
  <c r="R21" i="4"/>
  <c r="E21" i="4"/>
  <c r="C21" i="4"/>
  <c r="A21" i="4"/>
  <c r="AS20" i="4"/>
  <c r="AN20" i="4"/>
  <c r="AJ20" i="4"/>
  <c r="AG20" i="4"/>
  <c r="AB20" i="4"/>
  <c r="X20" i="4"/>
  <c r="V20" i="4"/>
  <c r="R20" i="4"/>
  <c r="E20" i="4"/>
  <c r="C20" i="4"/>
  <c r="A20" i="4"/>
  <c r="AS19" i="4"/>
  <c r="AJ19" i="4"/>
  <c r="AG19" i="4"/>
  <c r="X19" i="4"/>
  <c r="V19" i="4"/>
  <c r="R19" i="4"/>
  <c r="E19" i="4"/>
  <c r="C19" i="4"/>
  <c r="A19" i="4"/>
  <c r="AS18" i="4"/>
  <c r="AN18" i="4"/>
  <c r="AJ18" i="4"/>
  <c r="AG18" i="4"/>
  <c r="AB18" i="4"/>
  <c r="X18" i="4"/>
  <c r="V18" i="4"/>
  <c r="R18" i="4"/>
  <c r="E18" i="4"/>
  <c r="C18" i="4"/>
  <c r="A18" i="4"/>
  <c r="AS17" i="4"/>
  <c r="AN17" i="4"/>
  <c r="AJ17" i="4"/>
  <c r="AG17" i="4"/>
  <c r="AB17" i="4"/>
  <c r="X17" i="4"/>
  <c r="V17" i="4"/>
  <c r="R17" i="4"/>
  <c r="E17" i="4"/>
  <c r="C17" i="4"/>
  <c r="A17" i="4"/>
  <c r="AS16" i="4"/>
  <c r="AN16" i="4"/>
  <c r="AJ16" i="4"/>
  <c r="AG16" i="4"/>
  <c r="AB16" i="4"/>
  <c r="X16" i="4"/>
  <c r="V16" i="4"/>
  <c r="R16" i="4"/>
  <c r="E16" i="4"/>
  <c r="C16" i="4"/>
  <c r="A16" i="4"/>
  <c r="AS15" i="4"/>
  <c r="AJ15" i="4"/>
  <c r="AG15" i="4"/>
  <c r="X15" i="4"/>
  <c r="V15" i="4"/>
  <c r="R15" i="4"/>
  <c r="E15" i="4"/>
  <c r="C15" i="4"/>
  <c r="A15" i="4"/>
  <c r="AO10" i="4"/>
  <c r="V9" i="4"/>
  <c r="AO8" i="4"/>
  <c r="V7" i="4"/>
  <c r="AO6" i="4"/>
  <c r="V5" i="4"/>
  <c r="AO4" i="4"/>
  <c r="E4" i="4"/>
  <c r="V3" i="4"/>
  <c r="AO2" i="4"/>
  <c r="E2" i="4"/>
  <c r="AT1" i="4"/>
  <c r="AQ1" i="4"/>
  <c r="AN1" i="4"/>
  <c r="AT1" i="2"/>
  <c r="AQ1" i="2"/>
  <c r="AN1" i="2"/>
  <c r="AO10" i="2"/>
  <c r="AO8" i="2"/>
  <c r="AO6" i="2"/>
  <c r="AO4" i="2"/>
  <c r="AO2" i="2"/>
  <c r="V9" i="2"/>
  <c r="V7" i="2"/>
  <c r="V5" i="2"/>
  <c r="V3" i="2"/>
  <c r="E4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15" i="2"/>
  <c r="AN16" i="2"/>
  <c r="AN17" i="2"/>
  <c r="AN18" i="2"/>
  <c r="AN20" i="2"/>
  <c r="AN21" i="2"/>
  <c r="AN22" i="2"/>
  <c r="AN25" i="2"/>
  <c r="AN26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15" i="2"/>
  <c r="AB16" i="2"/>
  <c r="AB17" i="2"/>
  <c r="AB18" i="2"/>
  <c r="AB20" i="2"/>
  <c r="AB21" i="2"/>
  <c r="AB22" i="2"/>
  <c r="AB23" i="2"/>
  <c r="AB25" i="2"/>
  <c r="AB26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15" i="2"/>
  <c r="AB67" i="5" l="1"/>
  <c r="AB68" i="5" s="1"/>
  <c r="AB69" i="5" s="1"/>
  <c r="AN67" i="5"/>
  <c r="AN68" i="5" s="1"/>
  <c r="AN69" i="5" s="1"/>
  <c r="G45" i="5" s="1"/>
  <c r="AN29" i="5"/>
  <c r="AN30" i="5" s="1"/>
  <c r="AN31" i="5" s="1"/>
  <c r="G7" i="5" s="1"/>
  <c r="AN24" i="2"/>
  <c r="AN28" i="2"/>
  <c r="AB24" i="2"/>
  <c r="AB15" i="2"/>
  <c r="AN15" i="2"/>
  <c r="AB30" i="5"/>
  <c r="AB31" i="5" s="1"/>
  <c r="AN29" i="3"/>
  <c r="AN30" i="3" s="1"/>
  <c r="AB29" i="3"/>
  <c r="AB29" i="4" s="1"/>
  <c r="AN27" i="4"/>
  <c r="AN23" i="4"/>
  <c r="AN19" i="2"/>
  <c r="AB19" i="4"/>
  <c r="AB27" i="4"/>
  <c r="AB19" i="2"/>
  <c r="AB30" i="3" l="1"/>
  <c r="AB30" i="4" s="1"/>
  <c r="AB29" i="2"/>
  <c r="AN29" i="4"/>
  <c r="AN29" i="2"/>
  <c r="AN30" i="2"/>
  <c r="AN30" i="4"/>
  <c r="AN31" i="3"/>
  <c r="G7" i="3" s="1"/>
  <c r="G7" i="2" s="1"/>
  <c r="AB31" i="3" l="1"/>
  <c r="AB31" i="4" s="1"/>
  <c r="AB30" i="2"/>
  <c r="AN31" i="4"/>
  <c r="AN31" i="2"/>
  <c r="AB31" i="2"/>
  <c r="E2" i="2" l="1"/>
</calcChain>
</file>

<file path=xl/sharedStrings.xml><?xml version="1.0" encoding="utf-8"?>
<sst xmlns="http://schemas.openxmlformats.org/spreadsheetml/2006/main" count="382" uniqueCount="101">
  <si>
    <t>工事件名</t>
    <rPh sb="0" eb="2">
      <t>コウジ</t>
    </rPh>
    <rPh sb="2" eb="4">
      <t>ケンメイ</t>
    </rPh>
    <phoneticPr fontId="2"/>
  </si>
  <si>
    <t>工事期間</t>
    <rPh sb="0" eb="2">
      <t>コウジ</t>
    </rPh>
    <rPh sb="2" eb="4">
      <t>キカン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</si>
  <si>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</si>
  <si>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</si>
  <si>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</si>
  <si>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</si>
  <si>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</si>
  <si>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区　　分</t>
    <rPh sb="0" eb="1">
      <t>ク</t>
    </rPh>
    <rPh sb="3" eb="4">
      <t>ブン</t>
    </rPh>
    <phoneticPr fontId="2"/>
  </si>
  <si>
    <t>支  店  名</t>
    <rPh sb="0" eb="1">
      <t>シ</t>
    </rPh>
    <rPh sb="3" eb="4">
      <t>ミセ</t>
    </rPh>
    <rPh sb="6" eb="7">
      <t>メイ</t>
    </rPh>
    <phoneticPr fontId="2"/>
  </si>
  <si>
    <t>銀  行  名</t>
    <rPh sb="0" eb="1">
      <t>ギン</t>
    </rPh>
    <rPh sb="3" eb="4">
      <t>ギョウ</t>
    </rPh>
    <rPh sb="6" eb="7">
      <t>ナ</t>
    </rPh>
    <phoneticPr fontId="2"/>
  </si>
  <si>
    <t>振込先</t>
    <rPh sb="0" eb="3">
      <t>フリコミサキ</t>
    </rPh>
    <phoneticPr fontId="2"/>
  </si>
  <si>
    <t>代表者名</t>
    <rPh sb="0" eb="3">
      <t>ダイヒョウシャ</t>
    </rPh>
    <rPh sb="3" eb="4">
      <t>メイ</t>
    </rPh>
    <phoneticPr fontId="2"/>
  </si>
  <si>
    <t>住　　所</t>
    <rPh sb="0" eb="1">
      <t>スミ</t>
    </rPh>
    <rPh sb="3" eb="4">
      <t>ショ</t>
    </rPh>
    <phoneticPr fontId="2"/>
  </si>
  <si>
    <t>会  社  名</t>
    <rPh sb="0" eb="1">
      <t>カイ</t>
    </rPh>
    <rPh sb="3" eb="4">
      <t>シャ</t>
    </rPh>
    <rPh sb="6" eb="7">
      <t>ナ</t>
    </rPh>
    <phoneticPr fontId="2"/>
  </si>
  <si>
    <t>電       話</t>
    <rPh sb="0" eb="1">
      <t>デン</t>
    </rPh>
    <rPh sb="8" eb="9">
      <t>ハナシ</t>
    </rPh>
    <phoneticPr fontId="2"/>
  </si>
  <si>
    <t>㊞</t>
    <phoneticPr fontId="2"/>
  </si>
  <si>
    <t>名　　　　称</t>
    <rPh sb="0" eb="1">
      <t>ナ</t>
    </rPh>
    <rPh sb="5" eb="6">
      <t>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</si>
  <si>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</si>
  <si>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</si>
  <si>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</si>
  <si>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</si>
  <si>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％</t>
    <phoneticPr fontId="2"/>
  </si>
  <si>
    <t>備考</t>
    <rPh sb="0" eb="2">
      <t>ビコウ</t>
    </rPh>
    <phoneticPr fontId="2"/>
  </si>
  <si>
    <t>注　　文　　額</t>
    <rPh sb="0" eb="1">
      <t>チュウ</t>
    </rPh>
    <rPh sb="3" eb="4">
      <t>ブン</t>
    </rPh>
    <rPh sb="6" eb="7">
      <t>ガク</t>
    </rPh>
    <phoneticPr fontId="2"/>
  </si>
  <si>
    <t>今　回　出　来　高</t>
    <rPh sb="0" eb="1">
      <t>イマ</t>
    </rPh>
    <rPh sb="2" eb="3">
      <t>カイ</t>
    </rPh>
    <rPh sb="4" eb="5">
      <t>デ</t>
    </rPh>
    <rPh sb="6" eb="7">
      <t>コ</t>
    </rPh>
    <rPh sb="8" eb="9">
      <t>タカ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</si>
  <si>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</si>
  <si>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消    費    税</t>
    <rPh sb="0" eb="1">
      <t>ショウ</t>
    </rPh>
    <rPh sb="5" eb="6">
      <t>ヒ</t>
    </rPh>
    <rPh sb="10" eb="11">
      <t>ゼイ</t>
    </rPh>
    <phoneticPr fontId="2"/>
  </si>
  <si>
    <t>小            計</t>
    <rPh sb="0" eb="1">
      <t>ショウ</t>
    </rPh>
    <rPh sb="13" eb="14">
      <t>ケイ</t>
    </rPh>
    <phoneticPr fontId="2"/>
  </si>
  <si>
    <t>小            計</t>
    <phoneticPr fontId="2"/>
  </si>
  <si>
    <t>消    費    税</t>
    <phoneticPr fontId="2"/>
  </si>
  <si>
    <t>合            計</t>
    <rPh sb="0" eb="1">
      <t>ゴウ</t>
    </rPh>
    <rPh sb="13" eb="14">
      <t>ケイ</t>
    </rPh>
    <phoneticPr fontId="2"/>
  </si>
  <si>
    <t>相殺</t>
    <rPh sb="0" eb="2">
      <t>ソウサイ</t>
    </rPh>
    <phoneticPr fontId="2"/>
  </si>
  <si>
    <t>有</t>
    <rPh sb="0" eb="1">
      <t>アリ</t>
    </rPh>
    <phoneticPr fontId="2"/>
  </si>
  <si>
    <t>無</t>
    <rPh sb="0" eb="1">
      <t>ナ</t>
    </rPh>
    <phoneticPr fontId="2"/>
  </si>
  <si>
    <t>注文書</t>
    <rPh sb="0" eb="3">
      <t>チュウモンショ</t>
    </rPh>
    <phoneticPr fontId="2"/>
  </si>
  <si>
    <r>
      <t>《相殺内訳》</t>
    </r>
    <r>
      <rPr>
        <sz val="8"/>
        <color theme="1"/>
        <rFont val="游ゴシック"/>
        <family val="3"/>
        <charset val="128"/>
        <scheme val="minor"/>
      </rPr>
      <t>※消費税込み</t>
    </r>
    <rPh sb="1" eb="3">
      <t>ソウサイ</t>
    </rPh>
    <rPh sb="3" eb="5">
      <t>ウチワケ</t>
    </rPh>
    <rPh sb="7" eb="10">
      <t>ショウヒゼイ</t>
    </rPh>
    <rPh sb="10" eb="11">
      <t>コ</t>
    </rPh>
    <phoneticPr fontId="2"/>
  </si>
  <si>
    <t>相手先</t>
    <rPh sb="0" eb="2">
      <t>アイテ</t>
    </rPh>
    <rPh sb="2" eb="3">
      <t>サキ</t>
    </rPh>
    <phoneticPr fontId="2"/>
  </si>
  <si>
    <t>１：材料費（通常）</t>
    <rPh sb="2" eb="4">
      <t>ザイリョウ</t>
    </rPh>
    <rPh sb="4" eb="5">
      <t>ヒ</t>
    </rPh>
    <rPh sb="6" eb="8">
      <t>ツウジョウ</t>
    </rPh>
    <phoneticPr fontId="2"/>
  </si>
  <si>
    <t>２：外注費（通常）</t>
    <rPh sb="2" eb="5">
      <t>ガイチュウヒ</t>
    </rPh>
    <rPh sb="6" eb="8">
      <t>ツウジョウ</t>
    </rPh>
    <phoneticPr fontId="2"/>
  </si>
  <si>
    <t>３：労務費　</t>
    <rPh sb="2" eb="5">
      <t>ロウムヒ</t>
    </rPh>
    <phoneticPr fontId="2"/>
  </si>
  <si>
    <t>現金： 100%</t>
    <rPh sb="0" eb="2">
      <t>ゲンキン</t>
    </rPh>
    <phoneticPr fontId="2"/>
  </si>
  <si>
    <t>現金：  30%</t>
    <rPh sb="0" eb="2">
      <t>ゲンキン</t>
    </rPh>
    <phoneticPr fontId="2"/>
  </si>
  <si>
    <t>手形：  70%</t>
    <rPh sb="0" eb="2">
      <t>テガタ</t>
    </rPh>
    <phoneticPr fontId="2"/>
  </si>
  <si>
    <t>現金：  40%</t>
    <rPh sb="0" eb="2">
      <t>ゲンキン</t>
    </rPh>
    <phoneticPr fontId="2"/>
  </si>
  <si>
    <t>手形：  60%</t>
    <rPh sb="0" eb="2">
      <t>テガタ</t>
    </rPh>
    <phoneticPr fontId="2"/>
  </si>
  <si>
    <t>工事コード</t>
    <rPh sb="0" eb="2">
      <t>コウジ</t>
    </rPh>
    <phoneticPr fontId="2"/>
  </si>
  <si>
    <t>※特別払いの際は、支払条件変更依頼書を必ず添付する事</t>
    <rPh sb="1" eb="3">
      <t>トクベツ</t>
    </rPh>
    <rPh sb="3" eb="4">
      <t>ハラ</t>
    </rPh>
    <rPh sb="6" eb="7">
      <t>サイ</t>
    </rPh>
    <rPh sb="9" eb="11">
      <t>シハライ</t>
    </rPh>
    <rPh sb="11" eb="13">
      <t>ジョウケン</t>
    </rPh>
    <rPh sb="13" eb="15">
      <t>ヘンコウ</t>
    </rPh>
    <rPh sb="15" eb="18">
      <t>イライショ</t>
    </rPh>
    <rPh sb="19" eb="20">
      <t>カナラ</t>
    </rPh>
    <rPh sb="21" eb="23">
      <t>テンプ</t>
    </rPh>
    <rPh sb="25" eb="26">
      <t>コト</t>
    </rPh>
    <phoneticPr fontId="2"/>
  </si>
  <si>
    <t>支払条件</t>
    <rPh sb="0" eb="2">
      <t>シハライ</t>
    </rPh>
    <rPh sb="2" eb="4">
      <t>ジョウケン</t>
    </rPh>
    <phoneticPr fontId="2"/>
  </si>
  <si>
    <t>現場担当</t>
    <rPh sb="0" eb="2">
      <t>ゲンバ</t>
    </rPh>
    <rPh sb="2" eb="4">
      <t>タントウ</t>
    </rPh>
    <phoneticPr fontId="2"/>
  </si>
  <si>
    <t>事務</t>
    <rPh sb="0" eb="2">
      <t>ジム</t>
    </rPh>
    <phoneticPr fontId="2"/>
  </si>
  <si>
    <t>経理</t>
    <rPh sb="0" eb="2">
      <t>ケイリ</t>
    </rPh>
    <phoneticPr fontId="2"/>
  </si>
  <si>
    <t>承認</t>
    <rPh sb="0" eb="2">
      <t>ショウニン</t>
    </rPh>
    <phoneticPr fontId="2"/>
  </si>
  <si>
    <t>支店長</t>
    <rPh sb="0" eb="3">
      <t>シテンチョウ</t>
    </rPh>
    <phoneticPr fontId="2"/>
  </si>
  <si>
    <t>合　計</t>
    <rPh sb="0" eb="1">
      <t>ゴウ</t>
    </rPh>
    <rPh sb="2" eb="3">
      <t>ケイ</t>
    </rPh>
    <phoneticPr fontId="2"/>
  </si>
  <si>
    <t>請　 求　 書</t>
    <rPh sb="0" eb="1">
      <t>ショウ</t>
    </rPh>
    <rPh sb="3" eb="4">
      <t>モトム</t>
    </rPh>
    <rPh sb="6" eb="7">
      <t>ショ</t>
    </rPh>
    <phoneticPr fontId="2"/>
  </si>
  <si>
    <t>請求年月日</t>
    <rPh sb="0" eb="2">
      <t>セイキュウ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</si>
  <si>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</si>
  <si>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</si>
  <si>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①</t>
    <phoneticPr fontId="2"/>
  </si>
  <si>
    <t>請求書用紙は入力欄に記入後、経理（正）・工事（副）の２枚を印刷後郵送して下さい。</t>
    <rPh sb="0" eb="3">
      <t>セイキュウショ</t>
    </rPh>
    <rPh sb="3" eb="5">
      <t>ヨウシ</t>
    </rPh>
    <rPh sb="6" eb="8">
      <t>ニュウリョク</t>
    </rPh>
    <rPh sb="8" eb="9">
      <t>ラン</t>
    </rPh>
    <rPh sb="10" eb="12">
      <t>キニュウ</t>
    </rPh>
    <rPh sb="12" eb="13">
      <t>ゴ</t>
    </rPh>
    <rPh sb="14" eb="16">
      <t>ケイリ</t>
    </rPh>
    <rPh sb="17" eb="18">
      <t>セイ</t>
    </rPh>
    <rPh sb="20" eb="22">
      <t>コウジ</t>
    </rPh>
    <rPh sb="23" eb="24">
      <t>フク</t>
    </rPh>
    <rPh sb="27" eb="28">
      <t>マイ</t>
    </rPh>
    <rPh sb="29" eb="31">
      <t>インサツ</t>
    </rPh>
    <rPh sb="31" eb="32">
      <t>ゴ</t>
    </rPh>
    <rPh sb="32" eb="34">
      <t>ユウソウ</t>
    </rPh>
    <rPh sb="36" eb="37">
      <t>クダ</t>
    </rPh>
    <phoneticPr fontId="2"/>
  </si>
  <si>
    <t>②</t>
    <phoneticPr fontId="2"/>
  </si>
  <si>
    <t>③</t>
    <phoneticPr fontId="2"/>
  </si>
  <si>
    <t>工事（納品先）ごとに請求書を作成して下さい。</t>
    <rPh sb="0" eb="2">
      <t>コウジ</t>
    </rPh>
    <rPh sb="3" eb="5">
      <t>ノウヒン</t>
    </rPh>
    <rPh sb="5" eb="6">
      <t>サキ</t>
    </rPh>
    <rPh sb="10" eb="13">
      <t>セイキュウショ</t>
    </rPh>
    <rPh sb="14" eb="16">
      <t>サクセイ</t>
    </rPh>
    <rPh sb="18" eb="19">
      <t>クダ</t>
    </rPh>
    <phoneticPr fontId="2"/>
  </si>
  <si>
    <t>名称・注文額は注文通りに明細を記入して下さい。</t>
    <rPh sb="0" eb="2">
      <t>メイショウ</t>
    </rPh>
    <rPh sb="3" eb="5">
      <t>チュウモン</t>
    </rPh>
    <rPh sb="5" eb="6">
      <t>ガク</t>
    </rPh>
    <rPh sb="7" eb="9">
      <t>チュウモン</t>
    </rPh>
    <rPh sb="9" eb="10">
      <t>トオ</t>
    </rPh>
    <rPh sb="12" eb="14">
      <t>メイサイ</t>
    </rPh>
    <rPh sb="15" eb="17">
      <t>キニュウ</t>
    </rPh>
    <rPh sb="19" eb="20">
      <t>クダ</t>
    </rPh>
    <phoneticPr fontId="2"/>
  </si>
  <si>
    <t>④</t>
    <phoneticPr fontId="2"/>
  </si>
  <si>
    <t>⑤</t>
    <phoneticPr fontId="2"/>
  </si>
  <si>
    <t>記載に不備がある場合お支払いできないことがあります。</t>
    <rPh sb="0" eb="2">
      <t>キサイ</t>
    </rPh>
    <rPh sb="3" eb="5">
      <t>フビ</t>
    </rPh>
    <rPh sb="8" eb="10">
      <t>バアイ</t>
    </rPh>
    <rPh sb="11" eb="13">
      <t>シハラ</t>
    </rPh>
    <phoneticPr fontId="2"/>
  </si>
  <si>
    <t>その場合請求書は内訳別紙として合計額のみ記入して下さい。</t>
    <phoneticPr fontId="2"/>
  </si>
  <si>
    <t>《請求書作成に関する注意事項》</t>
    <rPh sb="1" eb="4">
      <t>セイキュウショ</t>
    </rPh>
    <rPh sb="4" eb="6">
      <t>サクセイ</t>
    </rPh>
    <rPh sb="7" eb="8">
      <t>カン</t>
    </rPh>
    <rPh sb="10" eb="12">
      <t>チュウイ</t>
    </rPh>
    <rPh sb="12" eb="14">
      <t>ジコウ</t>
    </rPh>
    <phoneticPr fontId="2"/>
  </si>
  <si>
    <t>都立西高校</t>
    <rPh sb="0" eb="2">
      <t>トリツ</t>
    </rPh>
    <rPh sb="2" eb="3">
      <t>ニシ</t>
    </rPh>
    <rPh sb="3" eb="5">
      <t>コウコウ</t>
    </rPh>
    <phoneticPr fontId="2"/>
  </si>
  <si>
    <t>再生ｸﾗｯｼｬｰﾗﾝ</t>
    <rPh sb="0" eb="2">
      <t>サイセイ</t>
    </rPh>
    <phoneticPr fontId="2"/>
  </si>
  <si>
    <t>m3</t>
    <phoneticPr fontId="2"/>
  </si>
  <si>
    <t>東京都横浜区埼玉町123-8</t>
    <rPh sb="0" eb="3">
      <t>トウキョウト</t>
    </rPh>
    <rPh sb="3" eb="5">
      <t>ヨコハマ</t>
    </rPh>
    <rPh sb="5" eb="6">
      <t>ク</t>
    </rPh>
    <rPh sb="6" eb="8">
      <t>サイタマ</t>
    </rPh>
    <rPh sb="8" eb="9">
      <t>マチ</t>
    </rPh>
    <phoneticPr fontId="2"/>
  </si>
  <si>
    <t>〇×△産業株式会社</t>
    <rPh sb="3" eb="5">
      <t>サンギョウ</t>
    </rPh>
    <rPh sb="5" eb="9">
      <t>カブシキガイシャ</t>
    </rPh>
    <phoneticPr fontId="2"/>
  </si>
  <si>
    <t>03-123-4567</t>
    <phoneticPr fontId="2"/>
  </si>
  <si>
    <t>住友ABC銀行</t>
    <rPh sb="0" eb="2">
      <t>スミトモ</t>
    </rPh>
    <rPh sb="5" eb="7">
      <t>ギンコウ</t>
    </rPh>
    <phoneticPr fontId="2"/>
  </si>
  <si>
    <t>千葉支店</t>
    <rPh sb="0" eb="2">
      <t>チバ</t>
    </rPh>
    <rPh sb="2" eb="4">
      <t>シテン</t>
    </rPh>
    <phoneticPr fontId="2"/>
  </si>
  <si>
    <t>普通</t>
    <rPh sb="0" eb="2">
      <t>フツウ</t>
    </rPh>
    <phoneticPr fontId="2"/>
  </si>
  <si>
    <t>サイゴウ　タカモリ</t>
    <phoneticPr fontId="2"/>
  </si>
  <si>
    <t>代表取締役　西郷　隆盛</t>
    <rPh sb="0" eb="2">
      <t>ダイヒョウ</t>
    </rPh>
    <rPh sb="2" eb="5">
      <t>トリシマリヤク</t>
    </rPh>
    <rPh sb="6" eb="8">
      <t>サイゴウ</t>
    </rPh>
    <rPh sb="9" eb="11">
      <t>タカモリ</t>
    </rPh>
    <phoneticPr fontId="2"/>
  </si>
  <si>
    <r>
      <rPr>
        <b/>
        <sz val="11"/>
        <color theme="1"/>
        <rFont val="游ゴシック"/>
        <family val="3"/>
        <charset val="128"/>
        <scheme val="minor"/>
      </rPr>
      <t>株式会社</t>
    </r>
    <r>
      <rPr>
        <b/>
        <sz val="14"/>
        <color theme="1"/>
        <rFont val="游ゴシック"/>
        <family val="3"/>
        <charset val="128"/>
        <scheme val="minor"/>
      </rPr>
      <t>スポーツテクノ和広</t>
    </r>
    <r>
      <rPr>
        <sz val="11"/>
        <color theme="1"/>
        <rFont val="游ゴシック"/>
        <family val="2"/>
        <charset val="128"/>
        <scheme val="minor"/>
      </rPr>
      <t>　殿</t>
    </r>
    <rPh sb="0" eb="4">
      <t>カブシキガイシャ</t>
    </rPh>
    <rPh sb="11" eb="13">
      <t>ワコウ</t>
    </rPh>
    <rPh sb="14" eb="15">
      <t>ドノ</t>
    </rPh>
    <phoneticPr fontId="2"/>
  </si>
  <si>
    <t>　　請　 求　 書　（正）</t>
    <rPh sb="2" eb="3">
      <t>ショウ</t>
    </rPh>
    <rPh sb="5" eb="6">
      <t>モトム</t>
    </rPh>
    <rPh sb="8" eb="9">
      <t>ショ</t>
    </rPh>
    <rPh sb="11" eb="12">
      <t>セイ</t>
    </rPh>
    <phoneticPr fontId="2"/>
  </si>
  <si>
    <t>請　 求　 書（副）</t>
    <rPh sb="0" eb="1">
      <t>ショウ</t>
    </rPh>
    <rPh sb="3" eb="4">
      <t>モトム</t>
    </rPh>
    <rPh sb="6" eb="7">
      <t>ショ</t>
    </rPh>
    <rPh sb="8" eb="9">
      <t>フク</t>
    </rPh>
    <phoneticPr fontId="2"/>
  </si>
  <si>
    <t>防球ﾈｯﾄ建込</t>
    <rPh sb="0" eb="2">
      <t>ボウキュウ</t>
    </rPh>
    <rPh sb="5" eb="7">
      <t>タテコミ</t>
    </rPh>
    <phoneticPr fontId="2"/>
  </si>
  <si>
    <t>式</t>
    <rPh sb="0" eb="1">
      <t>シキ</t>
    </rPh>
    <phoneticPr fontId="2"/>
  </si>
  <si>
    <t>生コンクリート（21-8-20ＢＢ）</t>
    <rPh sb="0" eb="1">
      <t>ナマ</t>
    </rPh>
    <phoneticPr fontId="2"/>
  </si>
  <si>
    <t>コンパネ</t>
    <phoneticPr fontId="2"/>
  </si>
  <si>
    <t>枚</t>
    <rPh sb="0" eb="1">
      <t>マイ</t>
    </rPh>
    <phoneticPr fontId="2"/>
  </si>
  <si>
    <t>本</t>
    <rPh sb="0" eb="1">
      <t>ホン</t>
    </rPh>
    <phoneticPr fontId="2"/>
  </si>
  <si>
    <t>ネット編込み</t>
    <rPh sb="3" eb="5">
      <t>アミコ</t>
    </rPh>
    <phoneticPr fontId="2"/>
  </si>
  <si>
    <t>m</t>
    <phoneticPr fontId="2"/>
  </si>
  <si>
    <t>路床整正</t>
    <rPh sb="0" eb="2">
      <t>ロショウ</t>
    </rPh>
    <rPh sb="2" eb="4">
      <t>セイセイ</t>
    </rPh>
    <phoneticPr fontId="2"/>
  </si>
  <si>
    <t>m2</t>
    <phoneticPr fontId="2"/>
  </si>
  <si>
    <t>路盤材敷均し</t>
    <rPh sb="0" eb="3">
      <t>ロバンザイ</t>
    </rPh>
    <rPh sb="3" eb="5">
      <t>シキナラ</t>
    </rPh>
    <phoneticPr fontId="2"/>
  </si>
  <si>
    <t>諸経費</t>
    <rPh sb="0" eb="3">
      <t>ショケイヒ</t>
    </rPh>
    <phoneticPr fontId="2"/>
  </si>
  <si>
    <t>請　 求　 書（控）</t>
    <rPh sb="0" eb="1">
      <t>ショウ</t>
    </rPh>
    <rPh sb="3" eb="4">
      <t>モトム</t>
    </rPh>
    <rPh sb="6" eb="7">
      <t>ショ</t>
    </rPh>
    <rPh sb="8" eb="9">
      <t>ヒカ</t>
    </rPh>
    <phoneticPr fontId="2"/>
  </si>
  <si>
    <t>請求項目が多く、請求書名称欄に記入しきれない場合は、御社請求様式を添付して下さい。</t>
    <rPh sb="0" eb="2">
      <t>セイキュウ</t>
    </rPh>
    <rPh sb="2" eb="4">
      <t>コウモク</t>
    </rPh>
    <rPh sb="5" eb="6">
      <t>オオ</t>
    </rPh>
    <rPh sb="8" eb="10">
      <t>セイキュウ</t>
    </rPh>
    <rPh sb="10" eb="11">
      <t>ショ</t>
    </rPh>
    <rPh sb="11" eb="13">
      <t>メイショウ</t>
    </rPh>
    <rPh sb="13" eb="14">
      <t>ラン</t>
    </rPh>
    <rPh sb="15" eb="17">
      <t>キニュウ</t>
    </rPh>
    <rPh sb="22" eb="24">
      <t>バアイ</t>
    </rPh>
    <rPh sb="26" eb="28">
      <t>オンシャ</t>
    </rPh>
    <rPh sb="28" eb="30">
      <t>セイキュウ</t>
    </rPh>
    <rPh sb="30" eb="32">
      <t>ヨウシキ</t>
    </rPh>
    <rPh sb="33" eb="35">
      <t>テンプ</t>
    </rPh>
    <rPh sb="37" eb="38">
      <t>クダ</t>
    </rPh>
    <phoneticPr fontId="2"/>
  </si>
  <si>
    <t>請　 求　 書（控）</t>
    <rPh sb="0" eb="1">
      <t>ショウ</t>
    </rPh>
    <rPh sb="3" eb="4">
      <t>モトム</t>
    </rPh>
    <rPh sb="6" eb="7">
      <t>ショ</t>
    </rPh>
    <rPh sb="8" eb="9">
      <t>ヒカエ</t>
    </rPh>
    <phoneticPr fontId="2"/>
  </si>
  <si>
    <t>別紙内訳の通り（材料費）</t>
    <rPh sb="0" eb="2">
      <t>ベッシ</t>
    </rPh>
    <rPh sb="2" eb="4">
      <t>ウチワケ</t>
    </rPh>
    <rPh sb="5" eb="6">
      <t>トオ</t>
    </rPh>
    <rPh sb="8" eb="10">
      <t>ザイリョウ</t>
    </rPh>
    <rPh sb="10" eb="11">
      <t>ヒ</t>
    </rPh>
    <phoneticPr fontId="2"/>
  </si>
  <si>
    <t>別紙内訳の通り（施工費）</t>
    <rPh sb="0" eb="2">
      <t>ベッシ</t>
    </rPh>
    <rPh sb="2" eb="4">
      <t>ウチワケ</t>
    </rPh>
    <rPh sb="5" eb="6">
      <t>トオ</t>
    </rPh>
    <rPh sb="8" eb="11">
      <t>セコウヒ</t>
    </rPh>
    <phoneticPr fontId="2"/>
  </si>
  <si>
    <t>R1/8/1～R1/10/20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</si>
</sst>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_ ;[Red]\-#,##0.0\ "/>
    <numFmt numFmtId="177" formatCode="#,##0_ "/>
    <numFmt numFmtId="178" formatCode="#,##0.0_ 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u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7" fillId="0" borderId="13" xfId="0" applyFont="1" applyBorder="1">
      <alignment vertical="center"/>
    </xf>
    <xf numFmtId="0" fontId="7" fillId="0" borderId="17" xfId="0" applyFon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7" fillId="0" borderId="27" xfId="0" applyFont="1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7" xfId="0" applyBorder="1">
      <alignment vertical="center"/>
    </xf>
    <xf numFmtId="38" fontId="10" fillId="0" borderId="2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7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textRotation="255"/>
    </xf>
    <xf numFmtId="0" fontId="0" fillId="0" borderId="1" xfId="0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0" fillId="0" borderId="14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6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0" fontId="0" fillId="2" borderId="23" xfId="0" applyFill="1" applyBorder="1" applyAlignment="1">
      <alignment horizontal="left" vertical="center" indent="1"/>
    </xf>
    <xf numFmtId="0" fontId="0" fillId="2" borderId="21" xfId="0" applyFill="1" applyBorder="1" applyAlignment="1">
      <alignment horizontal="left" vertical="center" indent="1"/>
    </xf>
    <xf numFmtId="0" fontId="0" fillId="2" borderId="20" xfId="0" applyFill="1" applyBorder="1" applyAlignment="1">
      <alignment horizontal="left" vertical="center" indent="1"/>
    </xf>
    <xf numFmtId="0" fontId="0" fillId="2" borderId="19" xfId="0" applyFill="1" applyBorder="1" applyAlignment="1">
      <alignment horizontal="left" vertical="center" indent="1"/>
    </xf>
    <xf numFmtId="0" fontId="0" fillId="2" borderId="26" xfId="0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176" fontId="0" fillId="2" borderId="2" xfId="1" applyNumberFormat="1" applyFont="1" applyFill="1" applyBorder="1" applyAlignment="1">
      <alignment horizontal="right" vertical="center"/>
    </xf>
    <xf numFmtId="176" fontId="0" fillId="2" borderId="3" xfId="1" applyNumberFormat="1" applyFont="1" applyFill="1" applyBorder="1" applyAlignment="1">
      <alignment horizontal="right" vertical="center"/>
    </xf>
    <xf numFmtId="177" fontId="0" fillId="0" borderId="14" xfId="0" applyNumberFormat="1" applyBorder="1" applyAlignment="1">
      <alignment horizontal="right" vertical="center"/>
    </xf>
    <xf numFmtId="177" fontId="0" fillId="0" borderId="2" xfId="0" applyNumberFormat="1" applyBorder="1" applyAlignment="1">
      <alignment horizontal="right" vertical="center"/>
    </xf>
    <xf numFmtId="178" fontId="0" fillId="2" borderId="14" xfId="0" applyNumberFormat="1" applyFill="1" applyBorder="1" applyAlignment="1">
      <alignment horizontal="right" vertical="center"/>
    </xf>
    <xf numFmtId="178" fontId="0" fillId="2" borderId="2" xfId="0" applyNumberFormat="1" applyFill="1" applyBorder="1" applyAlignment="1">
      <alignment horizontal="right" vertical="center"/>
    </xf>
    <xf numFmtId="178" fontId="0" fillId="2" borderId="3" xfId="0" applyNumberFormat="1" applyFill="1" applyBorder="1" applyAlignment="1">
      <alignment horizontal="right" vertical="center"/>
    </xf>
    <xf numFmtId="178" fontId="0" fillId="0" borderId="2" xfId="0" applyNumberFormat="1" applyBorder="1" applyAlignment="1">
      <alignment horizontal="right" vertical="center"/>
    </xf>
    <xf numFmtId="178" fontId="0" fillId="0" borderId="3" xfId="0" applyNumberFormat="1" applyBorder="1" applyAlignment="1">
      <alignment horizontal="right" vertical="center"/>
    </xf>
    <xf numFmtId="178" fontId="0" fillId="0" borderId="14" xfId="0" applyNumberForma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38" fontId="0" fillId="0" borderId="2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8" fontId="0" fillId="2" borderId="14" xfId="1" applyFont="1" applyFill="1" applyBorder="1" applyAlignment="1">
      <alignment horizontal="right" vertical="center"/>
    </xf>
    <xf numFmtId="38" fontId="0" fillId="2" borderId="2" xfId="1" applyFont="1" applyFill="1" applyBorder="1" applyAlignment="1">
      <alignment horizontal="right" vertical="center"/>
    </xf>
    <xf numFmtId="38" fontId="0" fillId="2" borderId="3" xfId="1" applyFont="1" applyFill="1" applyBorder="1" applyAlignment="1">
      <alignment horizontal="right" vertical="center"/>
    </xf>
    <xf numFmtId="176" fontId="0" fillId="2" borderId="14" xfId="1" applyNumberFormat="1" applyFont="1" applyFill="1" applyBorder="1" applyAlignment="1">
      <alignment horizontal="right" vertical="center"/>
    </xf>
    <xf numFmtId="176" fontId="0" fillId="2" borderId="30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19050</xdr:colOff>
      <xdr:row>22</xdr:row>
      <xdr:rowOff>38100</xdr:rowOff>
    </xdr:from>
    <xdr:to>
      <xdr:col>35</xdr:col>
      <xdr:colOff>9525</xdr:colOff>
      <xdr:row>25</xdr:row>
      <xdr:rowOff>47625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D5E4600C-4678-463C-BD5A-60F5FB2A158B}"/>
            </a:ext>
          </a:extLst>
        </xdr:cNvPr>
        <xdr:cNvSpPr/>
      </xdr:nvSpPr>
      <xdr:spPr>
        <a:xfrm>
          <a:off x="5019675" y="3533775"/>
          <a:ext cx="1990725" cy="666750"/>
        </a:xfrm>
        <a:prstGeom prst="wedgeRectCallout">
          <a:avLst>
            <a:gd name="adj1" fmla="val 34685"/>
            <a:gd name="adj2" fmla="val -146421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22</xdr:row>
      <xdr:rowOff>76200</xdr:rowOff>
    </xdr:from>
    <xdr:to>
      <xdr:col>36</xdr:col>
      <xdr:colOff>142875</xdr:colOff>
      <xdr:row>25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01ACC0-4963-4B1C-BBF0-D0F1D7373710}"/>
            </a:ext>
          </a:extLst>
        </xdr:cNvPr>
        <xdr:cNvSpPr txBox="1"/>
      </xdr:nvSpPr>
      <xdr:spPr>
        <a:xfrm>
          <a:off x="4629150" y="3571875"/>
          <a:ext cx="27146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毎月</a:t>
          </a:r>
          <a:r>
            <a:rPr kumimoji="1" lang="en-US" altLang="ja-JP" sz="1200" b="1">
              <a:solidFill>
                <a:schemeClr val="bg1"/>
              </a:solidFill>
            </a:rPr>
            <a:t>100</a:t>
          </a:r>
          <a:r>
            <a:rPr kumimoji="1" lang="ja-JP" altLang="en-US" sz="1200" b="1">
              <a:solidFill>
                <a:schemeClr val="bg1"/>
              </a:solidFill>
            </a:rPr>
            <a:t>％として下さい</a:t>
          </a:r>
        </a:p>
      </xdr:txBody>
    </xdr:sp>
    <xdr:clientData/>
  </xdr:twoCellAnchor>
  <xdr:twoCellAnchor>
    <xdr:from>
      <xdr:col>2</xdr:col>
      <xdr:colOff>57150</xdr:colOff>
      <xdr:row>20</xdr:row>
      <xdr:rowOff>209550</xdr:rowOff>
    </xdr:from>
    <xdr:to>
      <xdr:col>18</xdr:col>
      <xdr:colOff>57150</xdr:colOff>
      <xdr:row>26</xdr:row>
      <xdr:rowOff>76200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E8A6EF4-C5ED-4F16-B4F0-94EF453C0456}"/>
            </a:ext>
          </a:extLst>
        </xdr:cNvPr>
        <xdr:cNvSpPr txBox="1"/>
      </xdr:nvSpPr>
      <xdr:spPr>
        <a:xfrm>
          <a:off x="457200" y="3267075"/>
          <a:ext cx="3200400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800" b="1">
              <a:solidFill>
                <a:srgbClr val="002060"/>
              </a:solidFill>
            </a:rPr>
            <a:t>材料費の場合</a:t>
          </a:r>
        </a:p>
      </xdr:txBody>
    </xdr:sp>
    <xdr:clientData/>
  </xdr:twoCellAnchor>
  <xdr:twoCellAnchor>
    <xdr:from>
      <xdr:col>25</xdr:col>
      <xdr:colOff>19050</xdr:colOff>
      <xdr:row>60</xdr:row>
      <xdr:rowOff>38100</xdr:rowOff>
    </xdr:from>
    <xdr:to>
      <xdr:col>35</xdr:col>
      <xdr:colOff>9525</xdr:colOff>
      <xdr:row>63</xdr:row>
      <xdr:rowOff>47625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8A648AC-480C-4E95-ADF7-226E6A08768C}"/>
            </a:ext>
          </a:extLst>
        </xdr:cNvPr>
        <xdr:cNvSpPr/>
      </xdr:nvSpPr>
      <xdr:spPr>
        <a:xfrm>
          <a:off x="5019675" y="3533775"/>
          <a:ext cx="1990725" cy="666750"/>
        </a:xfrm>
        <a:prstGeom prst="wedgeRectCallout">
          <a:avLst>
            <a:gd name="adj1" fmla="val 34685"/>
            <a:gd name="adj2" fmla="val -146421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60</xdr:row>
      <xdr:rowOff>76200</xdr:rowOff>
    </xdr:from>
    <xdr:to>
      <xdr:col>36</xdr:col>
      <xdr:colOff>142875</xdr:colOff>
      <xdr:row>63</xdr:row>
      <xdr:rowOff>57150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EC6E4DF6-3DC9-47DB-BB94-A4C2665C3112}"/>
            </a:ext>
          </a:extLst>
        </xdr:cNvPr>
        <xdr:cNvSpPr txBox="1"/>
      </xdr:nvSpPr>
      <xdr:spPr>
        <a:xfrm>
          <a:off x="4629150" y="3571875"/>
          <a:ext cx="2714625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別紙御社請求書を添付</a:t>
          </a:r>
        </a:p>
      </xdr:txBody>
    </xdr:sp>
    <xdr:clientData/>
  </xdr:twoCellAnchor>
  <xdr:twoCellAnchor>
    <xdr:from>
      <xdr:col>1</xdr:col>
      <xdr:colOff>104775</xdr:colOff>
      <xdr:row>60</xdr:row>
      <xdr:rowOff>47625</xdr:rowOff>
    </xdr:from>
    <xdr:to>
      <xdr:col>17</xdr:col>
      <xdr:colOff>104775</xdr:colOff>
      <xdr:row>65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9DC6DC5B-442C-4880-8AF1-7823069D400F}"/>
            </a:ext>
          </a:extLst>
        </xdr:cNvPr>
        <xdr:cNvSpPr txBox="1"/>
      </xdr:nvSpPr>
      <xdr:spPr>
        <a:xfrm>
          <a:off x="304800" y="10610850"/>
          <a:ext cx="3200400" cy="11811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002060"/>
              </a:solidFill>
            </a:rPr>
            <a:t>内訳が記入しきれ　ない場合</a:t>
          </a:r>
        </a:p>
      </xdr:txBody>
    </xdr:sp>
    <xdr:clientData/>
  </xdr:twoCellAnchor>
  <xdr:twoCellAnchor>
    <xdr:from>
      <xdr:col>25</xdr:col>
      <xdr:colOff>19050</xdr:colOff>
      <xdr:row>98</xdr:row>
      <xdr:rowOff>38100</xdr:rowOff>
    </xdr:from>
    <xdr:to>
      <xdr:col>35</xdr:col>
      <xdr:colOff>9525</xdr:colOff>
      <xdr:row>101</xdr:row>
      <xdr:rowOff>47625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2565AE79-54AD-4BDE-AA8B-7CBCE52F3FB9}"/>
            </a:ext>
          </a:extLst>
        </xdr:cNvPr>
        <xdr:cNvSpPr/>
      </xdr:nvSpPr>
      <xdr:spPr>
        <a:xfrm>
          <a:off x="4988615" y="10590143"/>
          <a:ext cx="1978301" cy="655569"/>
        </a:xfrm>
        <a:prstGeom prst="wedgeRectCallout">
          <a:avLst>
            <a:gd name="adj1" fmla="val 34685"/>
            <a:gd name="adj2" fmla="val -146421"/>
          </a:avLst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98</xdr:row>
      <xdr:rowOff>76200</xdr:rowOff>
    </xdr:from>
    <xdr:to>
      <xdr:col>36</xdr:col>
      <xdr:colOff>142875</xdr:colOff>
      <xdr:row>101</xdr:row>
      <xdr:rowOff>57150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1A9FC82-5540-464A-A99A-56B36085A7A7}"/>
            </a:ext>
          </a:extLst>
        </xdr:cNvPr>
        <xdr:cNvSpPr txBox="1"/>
      </xdr:nvSpPr>
      <xdr:spPr>
        <a:xfrm>
          <a:off x="4600575" y="10628243"/>
          <a:ext cx="2698474" cy="6269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>
              <a:solidFill>
                <a:schemeClr val="bg1"/>
              </a:solidFill>
            </a:rPr>
            <a:t>毎月の進捗度を入力</a:t>
          </a:r>
        </a:p>
      </xdr:txBody>
    </xdr:sp>
    <xdr:clientData/>
  </xdr:twoCellAnchor>
  <xdr:twoCellAnchor>
    <xdr:from>
      <xdr:col>1</xdr:col>
      <xdr:colOff>104775</xdr:colOff>
      <xdr:row>98</xdr:row>
      <xdr:rowOff>47625</xdr:rowOff>
    </xdr:from>
    <xdr:to>
      <xdr:col>17</xdr:col>
      <xdr:colOff>104775</xdr:colOff>
      <xdr:row>103</xdr:row>
      <xdr:rowOff>133350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2CE08FD-4244-4ED8-9124-ECFBD9F733F2}"/>
            </a:ext>
          </a:extLst>
        </xdr:cNvPr>
        <xdr:cNvSpPr txBox="1"/>
      </xdr:nvSpPr>
      <xdr:spPr>
        <a:xfrm>
          <a:off x="303558" y="10599668"/>
          <a:ext cx="3180521" cy="116246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solidFill>
                <a:srgbClr val="002060"/>
              </a:solidFill>
            </a:rPr>
            <a:t>外注費・労務費　　　の場合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04363-02FF-4C23-9458-FCA8388EEC6D}">
  <dimension ref="A1:AV43"/>
  <sheetViews>
    <sheetView tabSelected="1" workbookViewId="0">
      <selection activeCell="E2" sqref="E2:Q3"/>
    </sheetView>
  </sheetViews>
  <sheetFormatPr defaultRowHeight="18.75" x14ac:dyDescent="0.4"/>
  <cols>
    <col min="1" max="65" width="2.625" customWidth="1"/>
  </cols>
  <sheetData>
    <row r="1" spans="1:48" ht="19.5" customHeight="1" x14ac:dyDescent="0.4">
      <c r="A1" s="57" t="s">
        <v>80</v>
      </c>
      <c r="R1" s="101" t="s">
        <v>95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55" t="s">
        <v>55</v>
      </c>
      <c r="AK1" s="55"/>
      <c r="AL1" s="55"/>
      <c r="AM1" s="55"/>
      <c r="AN1" s="69"/>
      <c r="AO1" s="69"/>
      <c r="AP1" t="s">
        <v>56</v>
      </c>
      <c r="AQ1" s="69"/>
      <c r="AR1" s="69"/>
      <c r="AS1" t="s">
        <v>57</v>
      </c>
      <c r="AT1" s="69"/>
      <c r="AU1" s="69"/>
      <c r="AV1" t="s">
        <v>4</v>
      </c>
    </row>
    <row r="2" spans="1:48" ht="8.4499999999999993" customHeight="1" x14ac:dyDescent="0.4">
      <c r="A2" s="3" t="s">
        <v>0</v>
      </c>
      <c r="B2" s="3"/>
      <c r="C2" s="3"/>
      <c r="D2" s="3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1" t="s">
        <v>10</v>
      </c>
      <c r="AK2" s="9" t="s">
        <v>9</v>
      </c>
      <c r="AL2" s="9"/>
      <c r="AM2" s="9"/>
      <c r="AN2" s="10"/>
      <c r="AO2" s="71"/>
      <c r="AP2" s="72"/>
      <c r="AQ2" s="72"/>
      <c r="AR2" s="72"/>
      <c r="AS2" s="72"/>
      <c r="AT2" s="72"/>
      <c r="AU2" s="72"/>
      <c r="AV2" s="72"/>
    </row>
    <row r="3" spans="1:48" ht="8.4499999999999993" customHeight="1" x14ac:dyDescent="0.4">
      <c r="A3" s="1"/>
      <c r="B3" s="1"/>
      <c r="C3" s="1"/>
      <c r="D3" s="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3" t="s">
        <v>12</v>
      </c>
      <c r="S3" s="3"/>
      <c r="T3" s="3"/>
      <c r="U3" s="3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11"/>
      <c r="AK3" s="40"/>
      <c r="AL3" s="40"/>
      <c r="AM3" s="40"/>
      <c r="AN3" s="41"/>
      <c r="AO3" s="73"/>
      <c r="AP3" s="74"/>
      <c r="AQ3" s="74"/>
      <c r="AR3" s="74"/>
      <c r="AS3" s="74"/>
      <c r="AT3" s="74"/>
      <c r="AU3" s="74"/>
      <c r="AV3" s="74"/>
    </row>
    <row r="4" spans="1:48" ht="8.4499999999999993" customHeight="1" x14ac:dyDescent="0.4">
      <c r="A4" s="12" t="s">
        <v>1</v>
      </c>
      <c r="B4" s="12"/>
      <c r="C4" s="12"/>
      <c r="D4" s="12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"/>
      <c r="S4" s="3"/>
      <c r="T4" s="3"/>
      <c r="U4" s="3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11"/>
      <c r="AK4" s="38" t="s">
        <v>8</v>
      </c>
      <c r="AL4" s="38"/>
      <c r="AM4" s="38"/>
      <c r="AN4" s="39"/>
      <c r="AO4" s="75"/>
      <c r="AP4" s="76"/>
      <c r="AQ4" s="76"/>
      <c r="AR4" s="76"/>
      <c r="AS4" s="76"/>
      <c r="AT4" s="76"/>
      <c r="AU4" s="76"/>
      <c r="AV4" s="76"/>
    </row>
    <row r="5" spans="1:48" ht="8.4499999999999993" customHeight="1" x14ac:dyDescent="0.4">
      <c r="A5" s="1"/>
      <c r="B5" s="1"/>
      <c r="C5" s="1"/>
      <c r="D5" s="1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3" t="s">
        <v>13</v>
      </c>
      <c r="S5" s="3"/>
      <c r="T5" s="3"/>
      <c r="U5" s="3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11"/>
      <c r="AK5" s="42"/>
      <c r="AL5" s="42"/>
      <c r="AM5" s="42"/>
      <c r="AN5" s="43"/>
      <c r="AO5" s="77"/>
      <c r="AP5" s="78"/>
      <c r="AQ5" s="78"/>
      <c r="AR5" s="78"/>
      <c r="AS5" s="78"/>
      <c r="AT5" s="78"/>
      <c r="AU5" s="78"/>
      <c r="AV5" s="78"/>
    </row>
    <row r="6" spans="1:48" ht="8.4499999999999993" customHeight="1" x14ac:dyDescent="0.4">
      <c r="A6" s="5"/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11"/>
      <c r="AK6" s="38" t="s">
        <v>7</v>
      </c>
      <c r="AL6" s="38"/>
      <c r="AM6" s="38"/>
      <c r="AN6" s="39"/>
      <c r="AO6" s="75"/>
      <c r="AP6" s="76"/>
      <c r="AQ6" s="76"/>
      <c r="AR6" s="76"/>
      <c r="AS6" s="76"/>
      <c r="AT6" s="76"/>
      <c r="AU6" s="76"/>
      <c r="AV6" s="76"/>
    </row>
    <row r="7" spans="1:48" ht="8.4499999999999993" customHeight="1" x14ac:dyDescent="0.4">
      <c r="A7" s="8" t="s">
        <v>2</v>
      </c>
      <c r="B7" s="8"/>
      <c r="C7" s="8"/>
      <c r="D7" s="8"/>
      <c r="E7" s="8"/>
      <c r="F7" s="8"/>
      <c r="G7" s="50">
        <f>AN31</f>
        <v>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3" t="s">
        <v>11</v>
      </c>
      <c r="S7" s="3"/>
      <c r="T7" s="3"/>
      <c r="U7" s="3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 t="s">
        <v>15</v>
      </c>
      <c r="AH7" s="82"/>
      <c r="AI7" s="83"/>
      <c r="AJ7" s="11"/>
      <c r="AK7" s="42"/>
      <c r="AL7" s="42"/>
      <c r="AM7" s="42"/>
      <c r="AN7" s="43"/>
      <c r="AO7" s="77"/>
      <c r="AP7" s="78"/>
      <c r="AQ7" s="78"/>
      <c r="AR7" s="78"/>
      <c r="AS7" s="78"/>
      <c r="AT7" s="78"/>
      <c r="AU7" s="78"/>
      <c r="AV7" s="78"/>
    </row>
    <row r="8" spans="1:48" ht="8.4499999999999993" customHeight="1" x14ac:dyDescent="0.4">
      <c r="A8" s="8"/>
      <c r="B8" s="8"/>
      <c r="C8" s="8"/>
      <c r="D8" s="8"/>
      <c r="E8" s="8"/>
      <c r="F8" s="8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3"/>
      <c r="S8" s="3"/>
      <c r="T8" s="3"/>
      <c r="U8" s="3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11"/>
      <c r="AK8" s="38" t="s">
        <v>5</v>
      </c>
      <c r="AL8" s="38"/>
      <c r="AM8" s="38"/>
      <c r="AN8" s="39"/>
      <c r="AO8" s="75"/>
      <c r="AP8" s="76"/>
      <c r="AQ8" s="76"/>
      <c r="AR8" s="76"/>
      <c r="AS8" s="76"/>
      <c r="AT8" s="76"/>
      <c r="AU8" s="76"/>
      <c r="AV8" s="76"/>
    </row>
    <row r="9" spans="1:48" ht="8.4499999999999993" customHeight="1" x14ac:dyDescent="0.4">
      <c r="A9" s="8"/>
      <c r="B9" s="8"/>
      <c r="C9" s="8"/>
      <c r="D9" s="8"/>
      <c r="E9" s="8"/>
      <c r="F9" s="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3" t="s">
        <v>14</v>
      </c>
      <c r="S9" s="3"/>
      <c r="T9" s="3"/>
      <c r="U9" s="3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11"/>
      <c r="AK9" s="42"/>
      <c r="AL9" s="42"/>
      <c r="AM9" s="42"/>
      <c r="AN9" s="43"/>
      <c r="AO9" s="77"/>
      <c r="AP9" s="78"/>
      <c r="AQ9" s="78"/>
      <c r="AR9" s="78"/>
      <c r="AS9" s="78"/>
      <c r="AT9" s="78"/>
      <c r="AU9" s="78"/>
      <c r="AV9" s="78"/>
    </row>
    <row r="10" spans="1:48" ht="8.4499999999999993" customHeight="1" x14ac:dyDescent="0.4">
      <c r="A10" s="8"/>
      <c r="B10" s="8"/>
      <c r="C10" s="8"/>
      <c r="D10" s="8"/>
      <c r="E10" s="8"/>
      <c r="F10" s="8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"/>
      <c r="S10" s="3"/>
      <c r="T10" s="3"/>
      <c r="U10" s="3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11"/>
      <c r="AK10" s="28" t="s">
        <v>6</v>
      </c>
      <c r="AL10" s="28"/>
      <c r="AM10" s="28"/>
      <c r="AN10" s="29"/>
      <c r="AO10" s="79"/>
      <c r="AP10" s="80"/>
      <c r="AQ10" s="80"/>
      <c r="AR10" s="80"/>
      <c r="AS10" s="80"/>
      <c r="AT10" s="80"/>
      <c r="AU10" s="80"/>
      <c r="AV10" s="80"/>
    </row>
    <row r="11" spans="1:48" ht="8.4499999999999993" customHeight="1" x14ac:dyDescent="0.4">
      <c r="A11" s="8"/>
      <c r="B11" s="8"/>
      <c r="C11" s="8"/>
      <c r="D11" s="8"/>
      <c r="E11" s="8"/>
      <c r="F11" s="8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2"/>
      <c r="S11" s="2"/>
      <c r="T11" s="2"/>
      <c r="AJ11" s="11"/>
      <c r="AK11" s="9"/>
      <c r="AL11" s="9"/>
      <c r="AM11" s="9"/>
      <c r="AN11" s="10"/>
      <c r="AO11" s="71"/>
      <c r="AP11" s="72"/>
      <c r="AQ11" s="72"/>
      <c r="AR11" s="72"/>
      <c r="AS11" s="72"/>
      <c r="AT11" s="72"/>
      <c r="AU11" s="72"/>
      <c r="AV11" s="72"/>
    </row>
    <row r="12" spans="1:48" ht="5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J12" s="13"/>
      <c r="AK12" s="4"/>
      <c r="AL12" s="4"/>
      <c r="AM12" s="4"/>
      <c r="AN12" s="4"/>
      <c r="AO12" s="4"/>
      <c r="AP12" s="4"/>
      <c r="AQ12" s="4"/>
      <c r="AR12" s="4"/>
      <c r="AS12" s="14"/>
      <c r="AT12" s="14"/>
      <c r="AU12" s="14"/>
      <c r="AV12" s="14"/>
    </row>
    <row r="13" spans="1:48" ht="15" customHeight="1" x14ac:dyDescent="0.4">
      <c r="A13" s="9" t="s">
        <v>3</v>
      </c>
      <c r="B13" s="10"/>
      <c r="C13" s="33" t="s">
        <v>4</v>
      </c>
      <c r="D13" s="9"/>
      <c r="E13" s="9" t="s">
        <v>16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23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 t="s">
        <v>24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 t="s">
        <v>22</v>
      </c>
      <c r="AT13" s="9"/>
      <c r="AU13" s="9"/>
      <c r="AV13" s="9"/>
    </row>
    <row r="14" spans="1:48" ht="15" customHeight="1" x14ac:dyDescent="0.4">
      <c r="A14" s="9"/>
      <c r="B14" s="10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17</v>
      </c>
      <c r="S14" s="9"/>
      <c r="T14" s="9"/>
      <c r="U14" s="10"/>
      <c r="V14" s="33" t="s">
        <v>18</v>
      </c>
      <c r="W14" s="10"/>
      <c r="X14" s="33" t="s">
        <v>19</v>
      </c>
      <c r="Y14" s="9"/>
      <c r="Z14" s="9"/>
      <c r="AA14" s="10"/>
      <c r="AB14" s="33" t="s">
        <v>20</v>
      </c>
      <c r="AC14" s="9"/>
      <c r="AD14" s="9"/>
      <c r="AE14" s="9"/>
      <c r="AF14" s="9"/>
      <c r="AG14" s="9" t="s">
        <v>21</v>
      </c>
      <c r="AH14" s="9"/>
      <c r="AI14" s="10"/>
      <c r="AJ14" s="33" t="s">
        <v>17</v>
      </c>
      <c r="AK14" s="9"/>
      <c r="AL14" s="9"/>
      <c r="AM14" s="10"/>
      <c r="AN14" s="33" t="s">
        <v>20</v>
      </c>
      <c r="AO14" s="9"/>
      <c r="AP14" s="9"/>
      <c r="AQ14" s="9"/>
      <c r="AR14" s="9"/>
      <c r="AS14" s="9"/>
      <c r="AT14" s="9"/>
      <c r="AU14" s="9"/>
      <c r="AV14" s="9"/>
    </row>
    <row r="15" spans="1:48" ht="17.850000000000001" customHeight="1" x14ac:dyDescent="0.4">
      <c r="A15" s="84"/>
      <c r="B15" s="85"/>
      <c r="C15" s="86"/>
      <c r="D15" s="84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/>
      <c r="S15" s="88"/>
      <c r="T15" s="88"/>
      <c r="U15" s="89"/>
      <c r="V15" s="86"/>
      <c r="W15" s="85"/>
      <c r="X15" s="103"/>
      <c r="Y15" s="104"/>
      <c r="Z15" s="104"/>
      <c r="AA15" s="105"/>
      <c r="AB15" s="90" t="str">
        <f>IF(E15="","",ROUNDDOWN(R15*X15,0))</f>
        <v/>
      </c>
      <c r="AC15" s="91"/>
      <c r="AD15" s="91"/>
      <c r="AE15" s="91"/>
      <c r="AF15" s="91"/>
      <c r="AG15" s="84"/>
      <c r="AH15" s="84"/>
      <c r="AI15" s="85"/>
      <c r="AJ15" s="106"/>
      <c r="AK15" s="88"/>
      <c r="AL15" s="88"/>
      <c r="AM15" s="107"/>
      <c r="AN15" s="90" t="str">
        <f>IF(E15="","",ROUNDDOWN(AJ15*X15,0))</f>
        <v/>
      </c>
      <c r="AO15" s="91"/>
      <c r="AP15" s="91"/>
      <c r="AQ15" s="91"/>
      <c r="AR15" s="91"/>
      <c r="AS15" s="9"/>
      <c r="AT15" s="9"/>
      <c r="AU15" s="9"/>
      <c r="AV15" s="9"/>
    </row>
    <row r="16" spans="1:48" ht="17.850000000000001" customHeight="1" x14ac:dyDescent="0.4">
      <c r="A16" s="84"/>
      <c r="B16" s="85"/>
      <c r="C16" s="86"/>
      <c r="D16" s="84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8"/>
      <c r="S16" s="88"/>
      <c r="T16" s="88"/>
      <c r="U16" s="89"/>
      <c r="V16" s="86"/>
      <c r="W16" s="85"/>
      <c r="X16" s="103"/>
      <c r="Y16" s="104"/>
      <c r="Z16" s="104"/>
      <c r="AA16" s="105"/>
      <c r="AB16" s="90" t="str">
        <f t="shared" ref="AB16:AB28" si="0">IF(E16="","",ROUNDDOWN(R16*X16,0))</f>
        <v/>
      </c>
      <c r="AC16" s="91"/>
      <c r="AD16" s="91"/>
      <c r="AE16" s="91"/>
      <c r="AF16" s="91"/>
      <c r="AG16" s="84"/>
      <c r="AH16" s="84"/>
      <c r="AI16" s="85"/>
      <c r="AJ16" s="106"/>
      <c r="AK16" s="88"/>
      <c r="AL16" s="88"/>
      <c r="AM16" s="107"/>
      <c r="AN16" s="90" t="str">
        <f t="shared" ref="AN16:AN28" si="1">IF(E16="","",ROUNDDOWN(AJ16*X16,0))</f>
        <v/>
      </c>
      <c r="AO16" s="91"/>
      <c r="AP16" s="91"/>
      <c r="AQ16" s="91"/>
      <c r="AR16" s="91"/>
      <c r="AS16" s="9"/>
      <c r="AT16" s="9"/>
      <c r="AU16" s="9"/>
      <c r="AV16" s="9"/>
    </row>
    <row r="17" spans="1:48" ht="17.850000000000001" customHeight="1" x14ac:dyDescent="0.4">
      <c r="A17" s="84"/>
      <c r="B17" s="85"/>
      <c r="C17" s="86"/>
      <c r="D17" s="84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/>
      <c r="S17" s="88"/>
      <c r="T17" s="88"/>
      <c r="U17" s="89"/>
      <c r="V17" s="86"/>
      <c r="W17" s="85"/>
      <c r="X17" s="103"/>
      <c r="Y17" s="104"/>
      <c r="Z17" s="104"/>
      <c r="AA17" s="105"/>
      <c r="AB17" s="90" t="str">
        <f t="shared" si="0"/>
        <v/>
      </c>
      <c r="AC17" s="91"/>
      <c r="AD17" s="91"/>
      <c r="AE17" s="91"/>
      <c r="AF17" s="91"/>
      <c r="AG17" s="84"/>
      <c r="AH17" s="84"/>
      <c r="AI17" s="85"/>
      <c r="AJ17" s="106"/>
      <c r="AK17" s="88"/>
      <c r="AL17" s="88"/>
      <c r="AM17" s="107"/>
      <c r="AN17" s="90" t="str">
        <f t="shared" si="1"/>
        <v/>
      </c>
      <c r="AO17" s="91"/>
      <c r="AP17" s="91"/>
      <c r="AQ17" s="91"/>
      <c r="AR17" s="91"/>
      <c r="AS17" s="9"/>
      <c r="AT17" s="9"/>
      <c r="AU17" s="9"/>
      <c r="AV17" s="9"/>
    </row>
    <row r="18" spans="1:48" ht="17.850000000000001" customHeight="1" x14ac:dyDescent="0.4">
      <c r="A18" s="84"/>
      <c r="B18" s="85"/>
      <c r="C18" s="86"/>
      <c r="D18" s="84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/>
      <c r="S18" s="88"/>
      <c r="T18" s="88"/>
      <c r="U18" s="89"/>
      <c r="V18" s="86"/>
      <c r="W18" s="85"/>
      <c r="X18" s="103"/>
      <c r="Y18" s="104"/>
      <c r="Z18" s="104"/>
      <c r="AA18" s="105"/>
      <c r="AB18" s="90" t="str">
        <f t="shared" si="0"/>
        <v/>
      </c>
      <c r="AC18" s="91"/>
      <c r="AD18" s="91"/>
      <c r="AE18" s="91"/>
      <c r="AF18" s="91"/>
      <c r="AG18" s="84"/>
      <c r="AH18" s="84"/>
      <c r="AI18" s="85"/>
      <c r="AJ18" s="106"/>
      <c r="AK18" s="88"/>
      <c r="AL18" s="88"/>
      <c r="AM18" s="107"/>
      <c r="AN18" s="90" t="str">
        <f t="shared" si="1"/>
        <v/>
      </c>
      <c r="AO18" s="91"/>
      <c r="AP18" s="91"/>
      <c r="AQ18" s="91"/>
      <c r="AR18" s="91"/>
      <c r="AS18" s="9"/>
      <c r="AT18" s="9"/>
      <c r="AU18" s="9"/>
      <c r="AV18" s="9"/>
    </row>
    <row r="19" spans="1:48" ht="17.850000000000001" customHeight="1" x14ac:dyDescent="0.4">
      <c r="A19" s="84"/>
      <c r="B19" s="85"/>
      <c r="C19" s="86"/>
      <c r="D19" s="84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/>
      <c r="S19" s="88"/>
      <c r="T19" s="88"/>
      <c r="U19" s="89"/>
      <c r="V19" s="86"/>
      <c r="W19" s="85"/>
      <c r="X19" s="103"/>
      <c r="Y19" s="104"/>
      <c r="Z19" s="104"/>
      <c r="AA19" s="105"/>
      <c r="AB19" s="90" t="str">
        <f t="shared" si="0"/>
        <v/>
      </c>
      <c r="AC19" s="91"/>
      <c r="AD19" s="91"/>
      <c r="AE19" s="91"/>
      <c r="AF19" s="91"/>
      <c r="AG19" s="84"/>
      <c r="AH19" s="84"/>
      <c r="AI19" s="85"/>
      <c r="AJ19" s="106"/>
      <c r="AK19" s="88"/>
      <c r="AL19" s="88"/>
      <c r="AM19" s="107"/>
      <c r="AN19" s="90" t="str">
        <f t="shared" si="1"/>
        <v/>
      </c>
      <c r="AO19" s="91"/>
      <c r="AP19" s="91"/>
      <c r="AQ19" s="91"/>
      <c r="AR19" s="91"/>
      <c r="AS19" s="9"/>
      <c r="AT19" s="9"/>
      <c r="AU19" s="9"/>
      <c r="AV19" s="9"/>
    </row>
    <row r="20" spans="1:48" ht="17.850000000000001" customHeight="1" x14ac:dyDescent="0.4">
      <c r="A20" s="84"/>
      <c r="B20" s="85"/>
      <c r="C20" s="86"/>
      <c r="D20" s="84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88"/>
      <c r="T20" s="88"/>
      <c r="U20" s="89"/>
      <c r="V20" s="86"/>
      <c r="W20" s="85"/>
      <c r="X20" s="103"/>
      <c r="Y20" s="104"/>
      <c r="Z20" s="104"/>
      <c r="AA20" s="105"/>
      <c r="AB20" s="90" t="str">
        <f t="shared" si="0"/>
        <v/>
      </c>
      <c r="AC20" s="91"/>
      <c r="AD20" s="91"/>
      <c r="AE20" s="91"/>
      <c r="AF20" s="91"/>
      <c r="AG20" s="84"/>
      <c r="AH20" s="84"/>
      <c r="AI20" s="85"/>
      <c r="AJ20" s="106"/>
      <c r="AK20" s="88"/>
      <c r="AL20" s="88"/>
      <c r="AM20" s="107"/>
      <c r="AN20" s="90" t="str">
        <f t="shared" si="1"/>
        <v/>
      </c>
      <c r="AO20" s="91"/>
      <c r="AP20" s="91"/>
      <c r="AQ20" s="91"/>
      <c r="AR20" s="91"/>
      <c r="AS20" s="9"/>
      <c r="AT20" s="9"/>
      <c r="AU20" s="9"/>
      <c r="AV20" s="9"/>
    </row>
    <row r="21" spans="1:48" ht="17.850000000000001" customHeight="1" x14ac:dyDescent="0.4">
      <c r="A21" s="84"/>
      <c r="B21" s="85"/>
      <c r="C21" s="86"/>
      <c r="D21" s="84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88"/>
      <c r="T21" s="88"/>
      <c r="U21" s="89"/>
      <c r="V21" s="86"/>
      <c r="W21" s="85"/>
      <c r="X21" s="103"/>
      <c r="Y21" s="104"/>
      <c r="Z21" s="104"/>
      <c r="AA21" s="105"/>
      <c r="AB21" s="90" t="str">
        <f t="shared" si="0"/>
        <v/>
      </c>
      <c r="AC21" s="91"/>
      <c r="AD21" s="91"/>
      <c r="AE21" s="91"/>
      <c r="AF21" s="91"/>
      <c r="AG21" s="84"/>
      <c r="AH21" s="84"/>
      <c r="AI21" s="85"/>
      <c r="AJ21" s="106"/>
      <c r="AK21" s="88"/>
      <c r="AL21" s="88"/>
      <c r="AM21" s="107"/>
      <c r="AN21" s="90" t="str">
        <f t="shared" si="1"/>
        <v/>
      </c>
      <c r="AO21" s="91"/>
      <c r="AP21" s="91"/>
      <c r="AQ21" s="91"/>
      <c r="AR21" s="91"/>
      <c r="AS21" s="9"/>
      <c r="AT21" s="9"/>
      <c r="AU21" s="9"/>
      <c r="AV21" s="9"/>
    </row>
    <row r="22" spans="1:48" ht="17.850000000000001" customHeight="1" x14ac:dyDescent="0.4">
      <c r="A22" s="84"/>
      <c r="B22" s="85"/>
      <c r="C22" s="86"/>
      <c r="D22" s="84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88"/>
      <c r="T22" s="88"/>
      <c r="U22" s="89"/>
      <c r="V22" s="86"/>
      <c r="W22" s="85"/>
      <c r="X22" s="103"/>
      <c r="Y22" s="104"/>
      <c r="Z22" s="104"/>
      <c r="AA22" s="105"/>
      <c r="AB22" s="90" t="str">
        <f t="shared" si="0"/>
        <v/>
      </c>
      <c r="AC22" s="91"/>
      <c r="AD22" s="91"/>
      <c r="AE22" s="91"/>
      <c r="AF22" s="91"/>
      <c r="AG22" s="84"/>
      <c r="AH22" s="84"/>
      <c r="AI22" s="85"/>
      <c r="AJ22" s="106"/>
      <c r="AK22" s="88"/>
      <c r="AL22" s="88"/>
      <c r="AM22" s="107"/>
      <c r="AN22" s="90" t="str">
        <f t="shared" si="1"/>
        <v/>
      </c>
      <c r="AO22" s="91"/>
      <c r="AP22" s="91"/>
      <c r="AQ22" s="91"/>
      <c r="AR22" s="91"/>
      <c r="AS22" s="9"/>
      <c r="AT22" s="9"/>
      <c r="AU22" s="9"/>
      <c r="AV22" s="9"/>
    </row>
    <row r="23" spans="1:48" ht="17.850000000000001" customHeight="1" x14ac:dyDescent="0.4">
      <c r="A23" s="84"/>
      <c r="B23" s="85"/>
      <c r="C23" s="86"/>
      <c r="D23" s="84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88"/>
      <c r="T23" s="88"/>
      <c r="U23" s="89"/>
      <c r="V23" s="86"/>
      <c r="W23" s="85"/>
      <c r="X23" s="103"/>
      <c r="Y23" s="104"/>
      <c r="Z23" s="104"/>
      <c r="AA23" s="105"/>
      <c r="AB23" s="90" t="str">
        <f t="shared" si="0"/>
        <v/>
      </c>
      <c r="AC23" s="91"/>
      <c r="AD23" s="91"/>
      <c r="AE23" s="91"/>
      <c r="AF23" s="91"/>
      <c r="AG23" s="84"/>
      <c r="AH23" s="84"/>
      <c r="AI23" s="85"/>
      <c r="AJ23" s="106"/>
      <c r="AK23" s="88"/>
      <c r="AL23" s="88"/>
      <c r="AM23" s="107"/>
      <c r="AN23" s="90" t="str">
        <f t="shared" si="1"/>
        <v/>
      </c>
      <c r="AO23" s="91"/>
      <c r="AP23" s="91"/>
      <c r="AQ23" s="91"/>
      <c r="AR23" s="91"/>
      <c r="AS23" s="9"/>
      <c r="AT23" s="9"/>
      <c r="AU23" s="9"/>
      <c r="AV23" s="9"/>
    </row>
    <row r="24" spans="1:48" ht="17.850000000000001" customHeight="1" x14ac:dyDescent="0.4">
      <c r="A24" s="84"/>
      <c r="B24" s="85"/>
      <c r="C24" s="86"/>
      <c r="D24" s="84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8"/>
      <c r="S24" s="88"/>
      <c r="T24" s="88"/>
      <c r="U24" s="89"/>
      <c r="V24" s="86"/>
      <c r="W24" s="85"/>
      <c r="X24" s="103"/>
      <c r="Y24" s="104"/>
      <c r="Z24" s="104"/>
      <c r="AA24" s="105"/>
      <c r="AB24" s="90" t="str">
        <f t="shared" si="0"/>
        <v/>
      </c>
      <c r="AC24" s="91"/>
      <c r="AD24" s="91"/>
      <c r="AE24" s="91"/>
      <c r="AF24" s="91"/>
      <c r="AG24" s="84"/>
      <c r="AH24" s="84"/>
      <c r="AI24" s="85"/>
      <c r="AJ24" s="106"/>
      <c r="AK24" s="88"/>
      <c r="AL24" s="88"/>
      <c r="AM24" s="107"/>
      <c r="AN24" s="90" t="str">
        <f t="shared" si="1"/>
        <v/>
      </c>
      <c r="AO24" s="91"/>
      <c r="AP24" s="91"/>
      <c r="AQ24" s="91"/>
      <c r="AR24" s="91"/>
      <c r="AS24" s="9"/>
      <c r="AT24" s="9"/>
      <c r="AU24" s="9"/>
      <c r="AV24" s="9"/>
    </row>
    <row r="25" spans="1:48" ht="17.850000000000001" customHeight="1" x14ac:dyDescent="0.4">
      <c r="A25" s="84"/>
      <c r="B25" s="85"/>
      <c r="C25" s="86"/>
      <c r="D25" s="84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88"/>
      <c r="T25" s="88"/>
      <c r="U25" s="89"/>
      <c r="V25" s="86"/>
      <c r="W25" s="85"/>
      <c r="X25" s="103"/>
      <c r="Y25" s="104"/>
      <c r="Z25" s="104"/>
      <c r="AA25" s="105"/>
      <c r="AB25" s="90" t="str">
        <f t="shared" si="0"/>
        <v/>
      </c>
      <c r="AC25" s="91"/>
      <c r="AD25" s="91"/>
      <c r="AE25" s="91"/>
      <c r="AF25" s="91"/>
      <c r="AG25" s="84"/>
      <c r="AH25" s="84"/>
      <c r="AI25" s="85"/>
      <c r="AJ25" s="106"/>
      <c r="AK25" s="88"/>
      <c r="AL25" s="88"/>
      <c r="AM25" s="107"/>
      <c r="AN25" s="90" t="str">
        <f t="shared" si="1"/>
        <v/>
      </c>
      <c r="AO25" s="91"/>
      <c r="AP25" s="91"/>
      <c r="AQ25" s="91"/>
      <c r="AR25" s="91"/>
      <c r="AS25" s="9"/>
      <c r="AT25" s="9"/>
      <c r="AU25" s="9"/>
      <c r="AV25" s="9"/>
    </row>
    <row r="26" spans="1:48" ht="17.850000000000001" customHeight="1" x14ac:dyDescent="0.4">
      <c r="A26" s="84"/>
      <c r="B26" s="85"/>
      <c r="C26" s="86"/>
      <c r="D26" s="84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  <c r="S26" s="88"/>
      <c r="T26" s="88"/>
      <c r="U26" s="89"/>
      <c r="V26" s="86"/>
      <c r="W26" s="85"/>
      <c r="X26" s="103"/>
      <c r="Y26" s="104"/>
      <c r="Z26" s="104"/>
      <c r="AA26" s="105"/>
      <c r="AB26" s="90" t="str">
        <f t="shared" si="0"/>
        <v/>
      </c>
      <c r="AC26" s="91"/>
      <c r="AD26" s="91"/>
      <c r="AE26" s="91"/>
      <c r="AF26" s="91"/>
      <c r="AG26" s="84"/>
      <c r="AH26" s="84"/>
      <c r="AI26" s="85"/>
      <c r="AJ26" s="106"/>
      <c r="AK26" s="88"/>
      <c r="AL26" s="88"/>
      <c r="AM26" s="107"/>
      <c r="AN26" s="90" t="str">
        <f t="shared" si="1"/>
        <v/>
      </c>
      <c r="AO26" s="91"/>
      <c r="AP26" s="91"/>
      <c r="AQ26" s="91"/>
      <c r="AR26" s="91"/>
      <c r="AS26" s="9"/>
      <c r="AT26" s="9"/>
      <c r="AU26" s="9"/>
      <c r="AV26" s="9"/>
    </row>
    <row r="27" spans="1:48" ht="17.850000000000001" customHeight="1" x14ac:dyDescent="0.4">
      <c r="A27" s="84"/>
      <c r="B27" s="85"/>
      <c r="C27" s="86"/>
      <c r="D27" s="84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8"/>
      <c r="S27" s="88"/>
      <c r="T27" s="88"/>
      <c r="U27" s="89"/>
      <c r="V27" s="86"/>
      <c r="W27" s="85"/>
      <c r="X27" s="103"/>
      <c r="Y27" s="104"/>
      <c r="Z27" s="104"/>
      <c r="AA27" s="105"/>
      <c r="AB27" s="90" t="str">
        <f t="shared" si="0"/>
        <v/>
      </c>
      <c r="AC27" s="91"/>
      <c r="AD27" s="91"/>
      <c r="AE27" s="91"/>
      <c r="AF27" s="91"/>
      <c r="AG27" s="84"/>
      <c r="AH27" s="84"/>
      <c r="AI27" s="85"/>
      <c r="AJ27" s="106"/>
      <c r="AK27" s="88"/>
      <c r="AL27" s="88"/>
      <c r="AM27" s="107"/>
      <c r="AN27" s="90" t="str">
        <f t="shared" si="1"/>
        <v/>
      </c>
      <c r="AO27" s="91"/>
      <c r="AP27" s="91"/>
      <c r="AQ27" s="91"/>
      <c r="AR27" s="91"/>
      <c r="AS27" s="9"/>
      <c r="AT27" s="9"/>
      <c r="AU27" s="9"/>
      <c r="AV27" s="9"/>
    </row>
    <row r="28" spans="1:48" ht="17.850000000000001" customHeight="1" x14ac:dyDescent="0.4">
      <c r="A28" s="84"/>
      <c r="B28" s="85"/>
      <c r="C28" s="86"/>
      <c r="D28" s="84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8"/>
      <c r="S28" s="88"/>
      <c r="T28" s="88"/>
      <c r="U28" s="89"/>
      <c r="V28" s="86"/>
      <c r="W28" s="85"/>
      <c r="X28" s="103"/>
      <c r="Y28" s="104"/>
      <c r="Z28" s="104"/>
      <c r="AA28" s="105"/>
      <c r="AB28" s="90" t="str">
        <f t="shared" si="0"/>
        <v/>
      </c>
      <c r="AC28" s="91"/>
      <c r="AD28" s="91"/>
      <c r="AE28" s="91"/>
      <c r="AF28" s="91"/>
      <c r="AG28" s="84"/>
      <c r="AH28" s="84"/>
      <c r="AI28" s="85"/>
      <c r="AJ28" s="106"/>
      <c r="AK28" s="88"/>
      <c r="AL28" s="88"/>
      <c r="AM28" s="107"/>
      <c r="AN28" s="90" t="str">
        <f t="shared" si="1"/>
        <v/>
      </c>
      <c r="AO28" s="91"/>
      <c r="AP28" s="91"/>
      <c r="AQ28" s="91"/>
      <c r="AR28" s="91"/>
      <c r="AS28" s="9"/>
      <c r="AT28" s="9"/>
      <c r="AU28" s="9"/>
      <c r="AV28" s="9"/>
    </row>
    <row r="29" spans="1:48" ht="17.850000000000001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 t="s">
        <v>28</v>
      </c>
      <c r="S29" s="9"/>
      <c r="T29" s="9"/>
      <c r="U29" s="9"/>
      <c r="V29" s="9"/>
      <c r="W29" s="9"/>
      <c r="X29" s="9"/>
      <c r="Y29" s="9"/>
      <c r="Z29" s="9"/>
      <c r="AA29" s="10"/>
      <c r="AB29" s="90">
        <f>SUM(AB15:AF28)</f>
        <v>0</v>
      </c>
      <c r="AC29" s="91"/>
      <c r="AD29" s="91"/>
      <c r="AE29" s="91"/>
      <c r="AF29" s="91"/>
      <c r="AG29" s="9" t="s">
        <v>27</v>
      </c>
      <c r="AH29" s="9"/>
      <c r="AI29" s="9"/>
      <c r="AJ29" s="9"/>
      <c r="AK29" s="9"/>
      <c r="AL29" s="9"/>
      <c r="AM29" s="10"/>
      <c r="AN29" s="90">
        <f>SUM(AN15:AR28)</f>
        <v>0</v>
      </c>
      <c r="AO29" s="91"/>
      <c r="AP29" s="91"/>
      <c r="AQ29" s="91"/>
      <c r="AR29" s="91"/>
      <c r="AS29" s="9"/>
      <c r="AT29" s="9"/>
      <c r="AU29" s="9"/>
      <c r="AV29" s="9"/>
    </row>
    <row r="30" spans="1:48" ht="17.850000000000001" customHeight="1" x14ac:dyDescent="0.4">
      <c r="A30" s="6"/>
      <c r="B30" s="6"/>
      <c r="C30" s="6"/>
      <c r="D30" s="2"/>
      <c r="E30" s="2"/>
      <c r="F30" s="2"/>
      <c r="G30" s="2"/>
      <c r="H30" s="2"/>
      <c r="I30" s="2"/>
      <c r="J30" s="6"/>
      <c r="K30" s="6"/>
      <c r="L30" s="6"/>
      <c r="M30" s="2"/>
      <c r="N30" s="2"/>
      <c r="O30" s="2"/>
      <c r="P30" s="2"/>
      <c r="Q30" s="2"/>
      <c r="R30" s="9" t="s">
        <v>29</v>
      </c>
      <c r="S30" s="9"/>
      <c r="T30" s="9"/>
      <c r="U30" s="9"/>
      <c r="V30" s="9"/>
      <c r="W30" s="9"/>
      <c r="X30" s="9"/>
      <c r="Y30" s="9"/>
      <c r="Z30" s="9"/>
      <c r="AA30" s="51"/>
      <c r="AB30" s="90">
        <f>AB29*0.1</f>
        <v>0</v>
      </c>
      <c r="AC30" s="91"/>
      <c r="AD30" s="91"/>
      <c r="AE30" s="91"/>
      <c r="AF30" s="91"/>
      <c r="AG30" s="9" t="s">
        <v>26</v>
      </c>
      <c r="AH30" s="9"/>
      <c r="AI30" s="9"/>
      <c r="AJ30" s="9"/>
      <c r="AK30" s="9"/>
      <c r="AL30" s="9"/>
      <c r="AM30" s="10"/>
      <c r="AN30" s="90">
        <f>AN29*0.1</f>
        <v>0</v>
      </c>
      <c r="AO30" s="91"/>
      <c r="AP30" s="91"/>
      <c r="AQ30" s="91"/>
      <c r="AR30" s="91"/>
      <c r="AS30" s="9"/>
      <c r="AT30" s="9"/>
      <c r="AU30" s="9"/>
      <c r="AV30" s="9"/>
    </row>
    <row r="31" spans="1:48" ht="17.850000000000001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R31" s="9" t="s">
        <v>30</v>
      </c>
      <c r="S31" s="9"/>
      <c r="T31" s="9"/>
      <c r="U31" s="9"/>
      <c r="V31" s="9"/>
      <c r="W31" s="9"/>
      <c r="X31" s="9"/>
      <c r="Y31" s="9"/>
      <c r="Z31" s="9"/>
      <c r="AA31" s="10"/>
      <c r="AB31" s="90">
        <f>SUM(AB29:AF30)</f>
        <v>0</v>
      </c>
      <c r="AC31" s="91"/>
      <c r="AD31" s="91"/>
      <c r="AE31" s="91"/>
      <c r="AF31" s="91"/>
      <c r="AG31" s="9" t="s">
        <v>25</v>
      </c>
      <c r="AH31" s="9"/>
      <c r="AI31" s="9"/>
      <c r="AJ31" s="9"/>
      <c r="AK31" s="9"/>
      <c r="AL31" s="9"/>
      <c r="AM31" s="10"/>
      <c r="AN31" s="90">
        <f>SUM(AN29:AR30)</f>
        <v>0</v>
      </c>
      <c r="AO31" s="91"/>
      <c r="AP31" s="91"/>
      <c r="AQ31" s="91"/>
      <c r="AR31" s="91"/>
      <c r="AS31" s="9"/>
      <c r="AT31" s="9"/>
      <c r="AU31" s="9"/>
      <c r="AV31" s="9"/>
    </row>
    <row r="32" spans="1:48" ht="18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8" customHeight="1" x14ac:dyDescent="0.4">
      <c r="A33" s="3" t="s">
        <v>68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56" t="s">
        <v>58</v>
      </c>
      <c r="N33" s="56" t="s">
        <v>59</v>
      </c>
      <c r="O33" s="6"/>
      <c r="P33" s="7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t="18" customHeight="1" x14ac:dyDescent="0.4">
      <c r="A34" s="6"/>
      <c r="B34" s="6"/>
      <c r="C34" s="6"/>
      <c r="D34" s="6"/>
      <c r="E34" s="6"/>
      <c r="H34" s="6"/>
      <c r="L34" s="6"/>
      <c r="M34" s="56" t="s">
        <v>60</v>
      </c>
      <c r="N34" s="56" t="s">
        <v>63</v>
      </c>
      <c r="O34" s="6"/>
      <c r="Q34" s="54"/>
      <c r="R34" s="6"/>
      <c r="S34" s="6"/>
      <c r="T34" s="6"/>
      <c r="U34" s="6"/>
      <c r="V34" s="6"/>
      <c r="W34" s="6"/>
      <c r="X34" s="6"/>
      <c r="Y34" s="52"/>
      <c r="Z34" s="2"/>
      <c r="AA34" s="2"/>
      <c r="AB34" s="2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ht="18" customHeight="1" x14ac:dyDescent="0.4">
      <c r="A35" s="6"/>
      <c r="B35" s="6"/>
      <c r="C35" s="6"/>
      <c r="D35" s="6"/>
      <c r="E35" s="6"/>
      <c r="H35" s="6"/>
      <c r="L35" s="6"/>
      <c r="M35" s="56" t="s">
        <v>61</v>
      </c>
      <c r="N35" s="56" t="s">
        <v>62</v>
      </c>
      <c r="O35" s="6"/>
      <c r="Q35" s="54"/>
      <c r="R35" s="6"/>
      <c r="S35" s="6"/>
      <c r="T35" s="6"/>
      <c r="U35" s="6"/>
      <c r="V35" s="6"/>
      <c r="W35" s="6"/>
      <c r="X35" s="6"/>
      <c r="Y35" s="52"/>
      <c r="Z35" s="2"/>
      <c r="AA35" s="2"/>
      <c r="AB35" s="2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2"/>
      <c r="AV35" s="2"/>
    </row>
    <row r="36" spans="1:48" ht="18" customHeight="1" x14ac:dyDescent="0.4">
      <c r="A36" s="6"/>
      <c r="B36" s="6"/>
      <c r="C36" s="6"/>
      <c r="D36" s="6"/>
      <c r="E36" s="6"/>
      <c r="H36" s="6"/>
      <c r="L36" s="6"/>
      <c r="M36" s="56" t="s">
        <v>64</v>
      </c>
      <c r="N36" s="56" t="s">
        <v>96</v>
      </c>
      <c r="O36" s="6"/>
      <c r="Q36" s="54"/>
      <c r="R36" s="6"/>
      <c r="S36" s="6"/>
      <c r="T36" s="6"/>
      <c r="U36" s="6"/>
      <c r="V36" s="6"/>
      <c r="W36" s="6"/>
      <c r="X36" s="6"/>
      <c r="Y36" s="52"/>
      <c r="Z36" s="2"/>
      <c r="AA36" s="2"/>
      <c r="AB36" s="2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ht="18" customHeight="1" x14ac:dyDescent="0.4">
      <c r="A37" s="6"/>
      <c r="B37" s="6"/>
      <c r="C37" s="6"/>
      <c r="D37" s="6"/>
      <c r="E37" s="6"/>
      <c r="H37" s="6"/>
      <c r="L37" s="6"/>
      <c r="M37" s="57"/>
      <c r="N37" s="56" t="s">
        <v>67</v>
      </c>
      <c r="O37" s="6"/>
      <c r="Q37" s="54"/>
      <c r="R37" s="6"/>
      <c r="S37" s="6"/>
      <c r="T37" s="6"/>
      <c r="U37" s="6"/>
      <c r="V37" s="6"/>
      <c r="W37" s="6"/>
      <c r="X37" s="6"/>
      <c r="Y37" s="52"/>
      <c r="Z37" s="2"/>
      <c r="AA37" s="2"/>
      <c r="AB37" s="2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ht="18" customHeight="1" x14ac:dyDescent="0.4">
      <c r="A38" s="6"/>
      <c r="B38" s="6"/>
      <c r="C38" s="6"/>
      <c r="D38" s="6"/>
      <c r="E38" s="6"/>
      <c r="F38" s="6"/>
      <c r="G38" s="6"/>
      <c r="H38" s="6"/>
      <c r="I38" s="6"/>
      <c r="L38" s="6"/>
      <c r="M38" s="56" t="s">
        <v>65</v>
      </c>
      <c r="N38" s="56" t="s">
        <v>66</v>
      </c>
      <c r="O38" s="6"/>
      <c r="Q38" s="54"/>
      <c r="R38" s="6"/>
      <c r="S38" s="6"/>
      <c r="T38" s="6"/>
      <c r="U38" s="6"/>
      <c r="V38" s="6"/>
      <c r="W38" s="6"/>
      <c r="X38" s="6"/>
      <c r="Y38" s="52"/>
      <c r="Z38" s="2"/>
      <c r="AA38" s="2"/>
      <c r="AB38" s="2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ht="18" customHeight="1" x14ac:dyDescent="0.4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Q39" s="54"/>
      <c r="R39" s="6"/>
      <c r="S39" s="6"/>
      <c r="T39" s="6"/>
      <c r="U39" s="6"/>
      <c r="V39" s="6"/>
      <c r="W39" s="6"/>
      <c r="X39" s="6"/>
      <c r="Y39" s="2"/>
      <c r="Z39" s="2"/>
      <c r="AA39" s="2"/>
      <c r="AB39" s="2"/>
      <c r="AD39" s="7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</row>
    <row r="40" spans="1:48" ht="18" customHeight="1" x14ac:dyDescent="0.4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Q40" s="54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D40" s="7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</row>
    <row r="41" spans="1:48" ht="18" customHeight="1" x14ac:dyDescent="0.4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Q41" s="54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D41" s="7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ht="9" customHeight="1" x14ac:dyDescent="0.4"/>
    <row r="43" spans="1:48" ht="9" customHeight="1" x14ac:dyDescent="0.4"/>
  </sheetData>
  <mergeCells count="216">
    <mergeCell ref="AN1:AO1"/>
    <mergeCell ref="AQ1:AR1"/>
    <mergeCell ref="AT1:AU1"/>
    <mergeCell ref="A33:L33"/>
    <mergeCell ref="R31:AA31"/>
    <mergeCell ref="AB31:AF31"/>
    <mergeCell ref="AG31:AM31"/>
    <mergeCell ref="AN31:AR31"/>
    <mergeCell ref="AS31:AV31"/>
    <mergeCell ref="AN29:AR29"/>
    <mergeCell ref="AS29:AV29"/>
    <mergeCell ref="R30:AA30"/>
    <mergeCell ref="AB30:AF30"/>
    <mergeCell ref="AG30:AM30"/>
    <mergeCell ref="AN30:AR30"/>
    <mergeCell ref="AS30:AV30"/>
    <mergeCell ref="A29:B29"/>
    <mergeCell ref="C29:D29"/>
    <mergeCell ref="E29:Q29"/>
    <mergeCell ref="R29:AA29"/>
    <mergeCell ref="AB29:AF29"/>
    <mergeCell ref="AG29:AM29"/>
    <mergeCell ref="X28:AA28"/>
    <mergeCell ref="AB28:AF28"/>
    <mergeCell ref="AG28:AI28"/>
    <mergeCell ref="AJ28:AM28"/>
    <mergeCell ref="AN28:AR28"/>
    <mergeCell ref="AS28:AV28"/>
    <mergeCell ref="AB27:AF27"/>
    <mergeCell ref="AG27:AI27"/>
    <mergeCell ref="AJ27:AM27"/>
    <mergeCell ref="AN27:AR27"/>
    <mergeCell ref="AS27:AV27"/>
    <mergeCell ref="A28:B28"/>
    <mergeCell ref="C28:D28"/>
    <mergeCell ref="E28:Q28"/>
    <mergeCell ref="R28:U28"/>
    <mergeCell ref="V28:W28"/>
    <mergeCell ref="A27:B27"/>
    <mergeCell ref="C27:D27"/>
    <mergeCell ref="E27:Q27"/>
    <mergeCell ref="R27:U27"/>
    <mergeCell ref="V27:W27"/>
    <mergeCell ref="X27:AA27"/>
    <mergeCell ref="X26:AA26"/>
    <mergeCell ref="AB26:AF26"/>
    <mergeCell ref="AG26:AI26"/>
    <mergeCell ref="AJ26:AM26"/>
    <mergeCell ref="AN26:AR26"/>
    <mergeCell ref="AS26:AV26"/>
    <mergeCell ref="AB25:AF25"/>
    <mergeCell ref="AG25:AI25"/>
    <mergeCell ref="AJ25:AM25"/>
    <mergeCell ref="AN25:AR25"/>
    <mergeCell ref="AS25:AV25"/>
    <mergeCell ref="A26:B26"/>
    <mergeCell ref="C26:D26"/>
    <mergeCell ref="E26:Q26"/>
    <mergeCell ref="R26:U26"/>
    <mergeCell ref="V26:W26"/>
    <mergeCell ref="A25:B25"/>
    <mergeCell ref="C25:D25"/>
    <mergeCell ref="E25:Q25"/>
    <mergeCell ref="R25:U25"/>
    <mergeCell ref="V25:W25"/>
    <mergeCell ref="X25:AA25"/>
    <mergeCell ref="X24:AA24"/>
    <mergeCell ref="AB24:AF24"/>
    <mergeCell ref="AG24:AI24"/>
    <mergeCell ref="AJ24:AM24"/>
    <mergeCell ref="AN24:AR24"/>
    <mergeCell ref="AS24:AV24"/>
    <mergeCell ref="AB23:AF23"/>
    <mergeCell ref="AG23:AI23"/>
    <mergeCell ref="AJ23:AM23"/>
    <mergeCell ref="AN23:AR23"/>
    <mergeCell ref="AS23:AV23"/>
    <mergeCell ref="A24:B24"/>
    <mergeCell ref="C24:D24"/>
    <mergeCell ref="E24:Q24"/>
    <mergeCell ref="R24:U24"/>
    <mergeCell ref="V24:W24"/>
    <mergeCell ref="A23:B23"/>
    <mergeCell ref="C23:D23"/>
    <mergeCell ref="E23:Q23"/>
    <mergeCell ref="R23:U23"/>
    <mergeCell ref="V23:W23"/>
    <mergeCell ref="X23:AA23"/>
    <mergeCell ref="X22:AA22"/>
    <mergeCell ref="AB22:AF22"/>
    <mergeCell ref="AG22:AI22"/>
    <mergeCell ref="AJ22:AM22"/>
    <mergeCell ref="AN22:AR22"/>
    <mergeCell ref="AS22:AV22"/>
    <mergeCell ref="AB21:AF21"/>
    <mergeCell ref="AG21:AI21"/>
    <mergeCell ref="AJ21:AM21"/>
    <mergeCell ref="AN21:AR21"/>
    <mergeCell ref="AS21:AV21"/>
    <mergeCell ref="A22:B22"/>
    <mergeCell ref="C22:D22"/>
    <mergeCell ref="E22:Q22"/>
    <mergeCell ref="R22:U22"/>
    <mergeCell ref="V22:W22"/>
    <mergeCell ref="A21:B21"/>
    <mergeCell ref="C21:D21"/>
    <mergeCell ref="E21:Q21"/>
    <mergeCell ref="R21:U21"/>
    <mergeCell ref="V21:W21"/>
    <mergeCell ref="X21:AA21"/>
    <mergeCell ref="X20:AA20"/>
    <mergeCell ref="AB20:AF20"/>
    <mergeCell ref="AG20:AI20"/>
    <mergeCell ref="AJ20:AM20"/>
    <mergeCell ref="AN20:AR20"/>
    <mergeCell ref="AS20:AV20"/>
    <mergeCell ref="AB19:AF19"/>
    <mergeCell ref="AG19:AI19"/>
    <mergeCell ref="AJ19:AM19"/>
    <mergeCell ref="AN19:AR19"/>
    <mergeCell ref="AS19:AV19"/>
    <mergeCell ref="A20:B20"/>
    <mergeCell ref="C20:D20"/>
    <mergeCell ref="E20:Q20"/>
    <mergeCell ref="R20:U20"/>
    <mergeCell ref="V20:W20"/>
    <mergeCell ref="A19:B19"/>
    <mergeCell ref="C19:D19"/>
    <mergeCell ref="E19:Q19"/>
    <mergeCell ref="R19:U19"/>
    <mergeCell ref="V19:W19"/>
    <mergeCell ref="X19:AA19"/>
    <mergeCell ref="X18:AA18"/>
    <mergeCell ref="AB18:AF18"/>
    <mergeCell ref="AG18:AI18"/>
    <mergeCell ref="AJ18:AM18"/>
    <mergeCell ref="AN18:AR18"/>
    <mergeCell ref="AS18:AV18"/>
    <mergeCell ref="AB17:AF17"/>
    <mergeCell ref="AG17:AI17"/>
    <mergeCell ref="AJ17:AM17"/>
    <mergeCell ref="AN17:AR17"/>
    <mergeCell ref="AS17:AV17"/>
    <mergeCell ref="A18:B18"/>
    <mergeCell ref="C18:D18"/>
    <mergeCell ref="E18:Q18"/>
    <mergeCell ref="R18:U18"/>
    <mergeCell ref="V18:W18"/>
    <mergeCell ref="A17:B17"/>
    <mergeCell ref="C17:D17"/>
    <mergeCell ref="E17:Q17"/>
    <mergeCell ref="R17:U17"/>
    <mergeCell ref="V17:W17"/>
    <mergeCell ref="X17:AA17"/>
    <mergeCell ref="X16:AA16"/>
    <mergeCell ref="AB16:AF16"/>
    <mergeCell ref="AG16:AI16"/>
    <mergeCell ref="AJ16:AM16"/>
    <mergeCell ref="AN16:AR16"/>
    <mergeCell ref="AS16:AV16"/>
    <mergeCell ref="AB15:AF15"/>
    <mergeCell ref="AG15:AI15"/>
    <mergeCell ref="AJ15:AM15"/>
    <mergeCell ref="AN15:AR15"/>
    <mergeCell ref="AS15:AV15"/>
    <mergeCell ref="A16:B16"/>
    <mergeCell ref="C16:D16"/>
    <mergeCell ref="E16:Q16"/>
    <mergeCell ref="R16:U16"/>
    <mergeCell ref="V16:W16"/>
    <mergeCell ref="A15:B15"/>
    <mergeCell ref="C15:D15"/>
    <mergeCell ref="E15:Q15"/>
    <mergeCell ref="R15:U15"/>
    <mergeCell ref="V15:W15"/>
    <mergeCell ref="X15:AA15"/>
    <mergeCell ref="AS13:AV14"/>
    <mergeCell ref="R14:U14"/>
    <mergeCell ref="V14:W14"/>
    <mergeCell ref="X14:AA14"/>
    <mergeCell ref="AB14:AF14"/>
    <mergeCell ref="AG14:AI14"/>
    <mergeCell ref="AJ14:AM14"/>
    <mergeCell ref="AN14:AR14"/>
    <mergeCell ref="AO8:AV9"/>
    <mergeCell ref="R9:U10"/>
    <mergeCell ref="V9:AI10"/>
    <mergeCell ref="AK10:AN11"/>
    <mergeCell ref="AO10:AV11"/>
    <mergeCell ref="A13:B14"/>
    <mergeCell ref="C13:D14"/>
    <mergeCell ref="E13:Q14"/>
    <mergeCell ref="R13:AF13"/>
    <mergeCell ref="AG13:AR13"/>
    <mergeCell ref="A7:F11"/>
    <mergeCell ref="G7:Q11"/>
    <mergeCell ref="R7:U8"/>
    <mergeCell ref="V7:AF8"/>
    <mergeCell ref="AG7:AI8"/>
    <mergeCell ref="AK8:AN9"/>
    <mergeCell ref="AK4:AN5"/>
    <mergeCell ref="AO4:AV5"/>
    <mergeCell ref="R5:U6"/>
    <mergeCell ref="V5:AI6"/>
    <mergeCell ref="AK6:AN7"/>
    <mergeCell ref="AO6:AV7"/>
    <mergeCell ref="R1:AI2"/>
    <mergeCell ref="A2:D3"/>
    <mergeCell ref="E2:Q3"/>
    <mergeCell ref="AJ2:AJ11"/>
    <mergeCell ref="AK2:AN3"/>
    <mergeCell ref="AO2:AV3"/>
    <mergeCell ref="R3:U4"/>
    <mergeCell ref="V3:AI4"/>
    <mergeCell ref="A4:D5"/>
    <mergeCell ref="E4:Q5"/>
  </mergeCells>
  <phoneticPr fontId="2"/>
  <pageMargins left="0.43307086614173229" right="0.39370078740157483" top="0.23622047244094491" bottom="0.23622047244094491" header="0.31496062992125984" footer="0.15748031496062992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8BCF8-FE46-4A03-9F5D-58F808B607FE}">
  <sheetPr>
    <tabColor rgb="FFFFFF00"/>
  </sheetPr>
  <dimension ref="A1:AV114"/>
  <sheetViews>
    <sheetView topLeftCell="A16" zoomScale="55" zoomScaleNormal="55" workbookViewId="0">
      <selection activeCell="E58" sqref="E58:Q58"/>
    </sheetView>
  </sheetViews>
  <sheetFormatPr defaultRowHeight="18.75" x14ac:dyDescent="0.4"/>
  <cols>
    <col min="1" max="65" width="2.625" customWidth="1"/>
  </cols>
  <sheetData>
    <row r="1" spans="1:48" ht="19.5" customHeight="1" x14ac:dyDescent="0.4">
      <c r="A1" s="57" t="s">
        <v>80</v>
      </c>
      <c r="R1" s="101" t="s">
        <v>97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55" t="s">
        <v>55</v>
      </c>
      <c r="AK1" s="55"/>
      <c r="AL1" s="55"/>
      <c r="AM1" s="55"/>
      <c r="AN1" s="69">
        <v>1</v>
      </c>
      <c r="AO1" s="69"/>
      <c r="AP1" t="s">
        <v>56</v>
      </c>
      <c r="AQ1" s="69">
        <v>10</v>
      </c>
      <c r="AR1" s="69"/>
      <c r="AS1" t="s">
        <v>57</v>
      </c>
      <c r="AT1" s="69">
        <v>20</v>
      </c>
      <c r="AU1" s="69"/>
      <c r="AV1" t="s">
        <v>4</v>
      </c>
    </row>
    <row r="2" spans="1:48" ht="8.4499999999999993" customHeight="1" x14ac:dyDescent="0.4">
      <c r="A2" s="3" t="s">
        <v>0</v>
      </c>
      <c r="B2" s="3"/>
      <c r="C2" s="3"/>
      <c r="D2" s="3"/>
      <c r="E2" s="68" t="s">
        <v>69</v>
      </c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1" t="s">
        <v>10</v>
      </c>
      <c r="AK2" s="9" t="s">
        <v>9</v>
      </c>
      <c r="AL2" s="9"/>
      <c r="AM2" s="9"/>
      <c r="AN2" s="10"/>
      <c r="AO2" s="71" t="s">
        <v>75</v>
      </c>
      <c r="AP2" s="72"/>
      <c r="AQ2" s="72"/>
      <c r="AR2" s="72"/>
      <c r="AS2" s="72"/>
      <c r="AT2" s="72"/>
      <c r="AU2" s="72"/>
      <c r="AV2" s="72"/>
    </row>
    <row r="3" spans="1:48" ht="8.4499999999999993" customHeight="1" x14ac:dyDescent="0.4">
      <c r="A3" s="1"/>
      <c r="B3" s="1"/>
      <c r="C3" s="1"/>
      <c r="D3" s="1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3" t="s">
        <v>12</v>
      </c>
      <c r="S3" s="3"/>
      <c r="T3" s="3"/>
      <c r="U3" s="3"/>
      <c r="V3" s="81" t="s">
        <v>72</v>
      </c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11"/>
      <c r="AK3" s="40"/>
      <c r="AL3" s="40"/>
      <c r="AM3" s="40"/>
      <c r="AN3" s="41"/>
      <c r="AO3" s="73"/>
      <c r="AP3" s="74"/>
      <c r="AQ3" s="74"/>
      <c r="AR3" s="74"/>
      <c r="AS3" s="74"/>
      <c r="AT3" s="74"/>
      <c r="AU3" s="74"/>
      <c r="AV3" s="74"/>
    </row>
    <row r="4" spans="1:48" ht="8.4499999999999993" customHeight="1" x14ac:dyDescent="0.4">
      <c r="A4" s="12" t="s">
        <v>1</v>
      </c>
      <c r="B4" s="12"/>
      <c r="C4" s="12"/>
      <c r="D4" s="12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3"/>
      <c r="S4" s="3"/>
      <c r="T4" s="3"/>
      <c r="U4" s="3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11"/>
      <c r="AK4" s="38" t="s">
        <v>8</v>
      </c>
      <c r="AL4" s="38"/>
      <c r="AM4" s="38"/>
      <c r="AN4" s="39"/>
      <c r="AO4" s="75" t="s">
        <v>76</v>
      </c>
      <c r="AP4" s="76"/>
      <c r="AQ4" s="76"/>
      <c r="AR4" s="76"/>
      <c r="AS4" s="76"/>
      <c r="AT4" s="76"/>
      <c r="AU4" s="76"/>
      <c r="AV4" s="76"/>
    </row>
    <row r="5" spans="1:48" ht="8.4499999999999993" customHeight="1" x14ac:dyDescent="0.4">
      <c r="A5" s="1"/>
      <c r="B5" s="1"/>
      <c r="C5" s="1"/>
      <c r="D5" s="1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3" t="s">
        <v>13</v>
      </c>
      <c r="S5" s="3"/>
      <c r="T5" s="3"/>
      <c r="U5" s="3"/>
      <c r="V5" s="81" t="s">
        <v>73</v>
      </c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11"/>
      <c r="AK5" s="42"/>
      <c r="AL5" s="42"/>
      <c r="AM5" s="42"/>
      <c r="AN5" s="43"/>
      <c r="AO5" s="77"/>
      <c r="AP5" s="78"/>
      <c r="AQ5" s="78"/>
      <c r="AR5" s="78"/>
      <c r="AS5" s="78"/>
      <c r="AT5" s="78"/>
      <c r="AU5" s="78"/>
      <c r="AV5" s="78"/>
    </row>
    <row r="6" spans="1:48" ht="8.4499999999999993" customHeight="1" x14ac:dyDescent="0.4">
      <c r="A6" s="5"/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11"/>
      <c r="AK6" s="38" t="s">
        <v>7</v>
      </c>
      <c r="AL6" s="38"/>
      <c r="AM6" s="38"/>
      <c r="AN6" s="39"/>
      <c r="AO6" s="75" t="s">
        <v>77</v>
      </c>
      <c r="AP6" s="76"/>
      <c r="AQ6" s="76"/>
      <c r="AR6" s="76"/>
      <c r="AS6" s="76"/>
      <c r="AT6" s="76"/>
      <c r="AU6" s="76"/>
      <c r="AV6" s="76"/>
    </row>
    <row r="7" spans="1:48" ht="8.4499999999999993" customHeight="1" x14ac:dyDescent="0.4">
      <c r="A7" s="8" t="s">
        <v>2</v>
      </c>
      <c r="B7" s="8"/>
      <c r="C7" s="8"/>
      <c r="D7" s="8"/>
      <c r="E7" s="8"/>
      <c r="F7" s="8"/>
      <c r="G7" s="50">
        <f>AN31</f>
        <v>4668840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3" t="s">
        <v>11</v>
      </c>
      <c r="S7" s="3"/>
      <c r="T7" s="3"/>
      <c r="U7" s="3"/>
      <c r="V7" s="82" t="s">
        <v>79</v>
      </c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 t="s">
        <v>15</v>
      </c>
      <c r="AH7" s="82"/>
      <c r="AI7" s="83"/>
      <c r="AJ7" s="11"/>
      <c r="AK7" s="42"/>
      <c r="AL7" s="42"/>
      <c r="AM7" s="42"/>
      <c r="AN7" s="43"/>
      <c r="AO7" s="77"/>
      <c r="AP7" s="78"/>
      <c r="AQ7" s="78"/>
      <c r="AR7" s="78"/>
      <c r="AS7" s="78"/>
      <c r="AT7" s="78"/>
      <c r="AU7" s="78"/>
      <c r="AV7" s="78"/>
    </row>
    <row r="8" spans="1:48" ht="8.4499999999999993" customHeight="1" x14ac:dyDescent="0.4">
      <c r="A8" s="8"/>
      <c r="B8" s="8"/>
      <c r="C8" s="8"/>
      <c r="D8" s="8"/>
      <c r="E8" s="8"/>
      <c r="F8" s="8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3"/>
      <c r="S8" s="3"/>
      <c r="T8" s="3"/>
      <c r="U8" s="3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3"/>
      <c r="AJ8" s="11"/>
      <c r="AK8" s="38" t="s">
        <v>5</v>
      </c>
      <c r="AL8" s="38"/>
      <c r="AM8" s="38"/>
      <c r="AN8" s="39"/>
      <c r="AO8" s="75">
        <v>123456789</v>
      </c>
      <c r="AP8" s="76"/>
      <c r="AQ8" s="76"/>
      <c r="AR8" s="76"/>
      <c r="AS8" s="76"/>
      <c r="AT8" s="76"/>
      <c r="AU8" s="76"/>
      <c r="AV8" s="76"/>
    </row>
    <row r="9" spans="1:48" ht="8.4499999999999993" customHeight="1" x14ac:dyDescent="0.4">
      <c r="A9" s="8"/>
      <c r="B9" s="8"/>
      <c r="C9" s="8"/>
      <c r="D9" s="8"/>
      <c r="E9" s="8"/>
      <c r="F9" s="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3" t="s">
        <v>14</v>
      </c>
      <c r="S9" s="3"/>
      <c r="T9" s="3"/>
      <c r="U9" s="3"/>
      <c r="V9" s="82" t="s">
        <v>74</v>
      </c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11"/>
      <c r="AK9" s="42"/>
      <c r="AL9" s="42"/>
      <c r="AM9" s="42"/>
      <c r="AN9" s="43"/>
      <c r="AO9" s="77"/>
      <c r="AP9" s="78"/>
      <c r="AQ9" s="78"/>
      <c r="AR9" s="78"/>
      <c r="AS9" s="78"/>
      <c r="AT9" s="78"/>
      <c r="AU9" s="78"/>
      <c r="AV9" s="78"/>
    </row>
    <row r="10" spans="1:48" ht="8.4499999999999993" customHeight="1" x14ac:dyDescent="0.4">
      <c r="A10" s="8"/>
      <c r="B10" s="8"/>
      <c r="C10" s="8"/>
      <c r="D10" s="8"/>
      <c r="E10" s="8"/>
      <c r="F10" s="8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"/>
      <c r="S10" s="3"/>
      <c r="T10" s="3"/>
      <c r="U10" s="3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11"/>
      <c r="AK10" s="28" t="s">
        <v>6</v>
      </c>
      <c r="AL10" s="28"/>
      <c r="AM10" s="28"/>
      <c r="AN10" s="29"/>
      <c r="AO10" s="79" t="s">
        <v>78</v>
      </c>
      <c r="AP10" s="80"/>
      <c r="AQ10" s="80"/>
      <c r="AR10" s="80"/>
      <c r="AS10" s="80"/>
      <c r="AT10" s="80"/>
      <c r="AU10" s="80"/>
      <c r="AV10" s="80"/>
    </row>
    <row r="11" spans="1:48" ht="8.4499999999999993" customHeight="1" x14ac:dyDescent="0.4">
      <c r="A11" s="8"/>
      <c r="B11" s="8"/>
      <c r="C11" s="8"/>
      <c r="D11" s="8"/>
      <c r="E11" s="8"/>
      <c r="F11" s="8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2"/>
      <c r="S11" s="2"/>
      <c r="T11" s="2"/>
      <c r="AJ11" s="11"/>
      <c r="AK11" s="9"/>
      <c r="AL11" s="9"/>
      <c r="AM11" s="9"/>
      <c r="AN11" s="10"/>
      <c r="AO11" s="71"/>
      <c r="AP11" s="72"/>
      <c r="AQ11" s="72"/>
      <c r="AR11" s="72"/>
      <c r="AS11" s="72"/>
      <c r="AT11" s="72"/>
      <c r="AU11" s="72"/>
      <c r="AV11" s="72"/>
    </row>
    <row r="12" spans="1:48" ht="5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J12" s="13"/>
      <c r="AK12" s="4"/>
      <c r="AL12" s="4"/>
      <c r="AM12" s="4"/>
      <c r="AN12" s="4"/>
      <c r="AO12" s="4"/>
      <c r="AP12" s="4"/>
      <c r="AQ12" s="4"/>
      <c r="AR12" s="4"/>
      <c r="AS12" s="14"/>
      <c r="AT12" s="14"/>
      <c r="AU12" s="14"/>
      <c r="AV12" s="14"/>
    </row>
    <row r="13" spans="1:48" ht="15" customHeight="1" x14ac:dyDescent="0.4">
      <c r="A13" s="9" t="s">
        <v>3</v>
      </c>
      <c r="B13" s="10"/>
      <c r="C13" s="33" t="s">
        <v>4</v>
      </c>
      <c r="D13" s="9"/>
      <c r="E13" s="9" t="s">
        <v>16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23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 t="s">
        <v>24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 t="s">
        <v>22</v>
      </c>
      <c r="AT13" s="9"/>
      <c r="AU13" s="9"/>
      <c r="AV13" s="9"/>
    </row>
    <row r="14" spans="1:48" ht="15" customHeight="1" x14ac:dyDescent="0.4">
      <c r="A14" s="9"/>
      <c r="B14" s="10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17</v>
      </c>
      <c r="S14" s="9"/>
      <c r="T14" s="9"/>
      <c r="U14" s="10"/>
      <c r="V14" s="33" t="s">
        <v>18</v>
      </c>
      <c r="W14" s="10"/>
      <c r="X14" s="33" t="s">
        <v>19</v>
      </c>
      <c r="Y14" s="9"/>
      <c r="Z14" s="9"/>
      <c r="AA14" s="10"/>
      <c r="AB14" s="33" t="s">
        <v>20</v>
      </c>
      <c r="AC14" s="9"/>
      <c r="AD14" s="9"/>
      <c r="AE14" s="9"/>
      <c r="AF14" s="9"/>
      <c r="AG14" s="9" t="s">
        <v>21</v>
      </c>
      <c r="AH14" s="9"/>
      <c r="AI14" s="10"/>
      <c r="AJ14" s="33" t="s">
        <v>17</v>
      </c>
      <c r="AK14" s="9"/>
      <c r="AL14" s="9"/>
      <c r="AM14" s="10"/>
      <c r="AN14" s="33" t="s">
        <v>20</v>
      </c>
      <c r="AO14" s="9"/>
      <c r="AP14" s="9"/>
      <c r="AQ14" s="9"/>
      <c r="AR14" s="9"/>
      <c r="AS14" s="9"/>
      <c r="AT14" s="9"/>
      <c r="AU14" s="9"/>
      <c r="AV14" s="9"/>
    </row>
    <row r="15" spans="1:48" ht="17.850000000000001" customHeight="1" x14ac:dyDescent="0.4">
      <c r="A15" s="84">
        <v>9</v>
      </c>
      <c r="B15" s="85"/>
      <c r="C15" s="86">
        <v>26</v>
      </c>
      <c r="D15" s="84"/>
      <c r="E15" s="87" t="s">
        <v>70</v>
      </c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8">
        <v>150</v>
      </c>
      <c r="S15" s="88"/>
      <c r="T15" s="88"/>
      <c r="U15" s="89"/>
      <c r="V15" s="86" t="s">
        <v>71</v>
      </c>
      <c r="W15" s="85"/>
      <c r="X15" s="103">
        <v>3000</v>
      </c>
      <c r="Y15" s="104"/>
      <c r="Z15" s="104"/>
      <c r="AA15" s="105"/>
      <c r="AB15" s="90">
        <f>R15*X15</f>
        <v>450000</v>
      </c>
      <c r="AC15" s="91"/>
      <c r="AD15" s="91"/>
      <c r="AE15" s="91"/>
      <c r="AF15" s="91"/>
      <c r="AG15" s="84">
        <v>100</v>
      </c>
      <c r="AH15" s="84"/>
      <c r="AI15" s="85"/>
      <c r="AJ15" s="92">
        <v>150</v>
      </c>
      <c r="AK15" s="93"/>
      <c r="AL15" s="93"/>
      <c r="AM15" s="94"/>
      <c r="AN15" s="90">
        <f>AJ15*X15</f>
        <v>450000</v>
      </c>
      <c r="AO15" s="91"/>
      <c r="AP15" s="91"/>
      <c r="AQ15" s="91"/>
      <c r="AR15" s="91"/>
      <c r="AS15" s="9"/>
      <c r="AT15" s="9"/>
      <c r="AU15" s="9"/>
      <c r="AV15" s="9"/>
    </row>
    <row r="16" spans="1:48" ht="17.850000000000001" customHeight="1" x14ac:dyDescent="0.4">
      <c r="A16" s="84"/>
      <c r="B16" s="85"/>
      <c r="C16" s="86">
        <v>28</v>
      </c>
      <c r="D16" s="84"/>
      <c r="E16" s="87" t="s">
        <v>70</v>
      </c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8">
        <v>1050</v>
      </c>
      <c r="S16" s="88"/>
      <c r="T16" s="88"/>
      <c r="U16" s="89"/>
      <c r="V16" s="86" t="s">
        <v>71</v>
      </c>
      <c r="W16" s="85"/>
      <c r="X16" s="103">
        <v>3000</v>
      </c>
      <c r="Y16" s="104"/>
      <c r="Z16" s="104"/>
      <c r="AA16" s="105"/>
      <c r="AB16" s="90">
        <f t="shared" ref="AB16:AB17" si="0">R16*X16</f>
        <v>3150000</v>
      </c>
      <c r="AC16" s="91"/>
      <c r="AD16" s="91"/>
      <c r="AE16" s="91"/>
      <c r="AF16" s="91"/>
      <c r="AG16" s="84">
        <v>100</v>
      </c>
      <c r="AH16" s="84"/>
      <c r="AI16" s="85"/>
      <c r="AJ16" s="92">
        <v>1050</v>
      </c>
      <c r="AK16" s="93"/>
      <c r="AL16" s="93"/>
      <c r="AM16" s="94"/>
      <c r="AN16" s="90">
        <f t="shared" ref="AN16:AN19" si="1">AJ16*X16</f>
        <v>3150000</v>
      </c>
      <c r="AO16" s="91"/>
      <c r="AP16" s="91"/>
      <c r="AQ16" s="91"/>
      <c r="AR16" s="91"/>
      <c r="AS16" s="9"/>
      <c r="AT16" s="9"/>
      <c r="AU16" s="9"/>
      <c r="AV16" s="9"/>
    </row>
    <row r="17" spans="1:48" ht="17.850000000000001" customHeight="1" x14ac:dyDescent="0.4">
      <c r="A17" s="84"/>
      <c r="B17" s="85"/>
      <c r="C17" s="86">
        <v>30</v>
      </c>
      <c r="D17" s="84"/>
      <c r="E17" s="87" t="s">
        <v>70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8">
        <v>85</v>
      </c>
      <c r="S17" s="88"/>
      <c r="T17" s="88"/>
      <c r="U17" s="89"/>
      <c r="V17" s="86" t="s">
        <v>71</v>
      </c>
      <c r="W17" s="85"/>
      <c r="X17" s="103">
        <v>3000</v>
      </c>
      <c r="Y17" s="104"/>
      <c r="Z17" s="104"/>
      <c r="AA17" s="105"/>
      <c r="AB17" s="90">
        <f t="shared" si="0"/>
        <v>255000</v>
      </c>
      <c r="AC17" s="91"/>
      <c r="AD17" s="91"/>
      <c r="AE17" s="91"/>
      <c r="AF17" s="91"/>
      <c r="AG17" s="84">
        <v>100</v>
      </c>
      <c r="AH17" s="84"/>
      <c r="AI17" s="85"/>
      <c r="AJ17" s="92">
        <v>85</v>
      </c>
      <c r="AK17" s="93"/>
      <c r="AL17" s="93"/>
      <c r="AM17" s="94"/>
      <c r="AN17" s="90">
        <f t="shared" si="1"/>
        <v>255000</v>
      </c>
      <c r="AO17" s="91"/>
      <c r="AP17" s="91"/>
      <c r="AQ17" s="91"/>
      <c r="AR17" s="91"/>
      <c r="AS17" s="9"/>
      <c r="AT17" s="9"/>
      <c r="AU17" s="9"/>
      <c r="AV17" s="9"/>
    </row>
    <row r="18" spans="1:48" ht="17.850000000000001" customHeight="1" x14ac:dyDescent="0.4">
      <c r="A18" s="84">
        <v>10</v>
      </c>
      <c r="B18" s="85"/>
      <c r="C18" s="86">
        <v>1</v>
      </c>
      <c r="D18" s="84"/>
      <c r="E18" s="87" t="s">
        <v>85</v>
      </c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8">
        <v>25</v>
      </c>
      <c r="S18" s="88"/>
      <c r="T18" s="88"/>
      <c r="U18" s="89"/>
      <c r="V18" s="86" t="s">
        <v>71</v>
      </c>
      <c r="W18" s="85"/>
      <c r="X18" s="103">
        <v>15000</v>
      </c>
      <c r="Y18" s="104"/>
      <c r="Z18" s="104"/>
      <c r="AA18" s="105"/>
      <c r="AB18" s="90">
        <f t="shared" ref="AB18:AB19" si="2">R18*X18</f>
        <v>375000</v>
      </c>
      <c r="AC18" s="91"/>
      <c r="AD18" s="91"/>
      <c r="AE18" s="91"/>
      <c r="AF18" s="91"/>
      <c r="AG18" s="84">
        <v>100</v>
      </c>
      <c r="AH18" s="84"/>
      <c r="AI18" s="85"/>
      <c r="AJ18" s="92">
        <v>25</v>
      </c>
      <c r="AK18" s="93"/>
      <c r="AL18" s="93"/>
      <c r="AM18" s="94"/>
      <c r="AN18" s="90">
        <f t="shared" si="1"/>
        <v>375000</v>
      </c>
      <c r="AO18" s="91"/>
      <c r="AP18" s="91"/>
      <c r="AQ18" s="91"/>
      <c r="AR18" s="91"/>
      <c r="AS18" s="9"/>
      <c r="AT18" s="9"/>
      <c r="AU18" s="9"/>
      <c r="AV18" s="9"/>
    </row>
    <row r="19" spans="1:48" ht="17.850000000000001" customHeight="1" x14ac:dyDescent="0.4">
      <c r="A19" s="84"/>
      <c r="B19" s="85"/>
      <c r="C19" s="86">
        <v>3</v>
      </c>
      <c r="D19" s="84"/>
      <c r="E19" s="87" t="s">
        <v>86</v>
      </c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8">
        <v>16</v>
      </c>
      <c r="S19" s="88"/>
      <c r="T19" s="88"/>
      <c r="U19" s="89"/>
      <c r="V19" s="86" t="s">
        <v>87</v>
      </c>
      <c r="W19" s="85"/>
      <c r="X19" s="103">
        <v>900</v>
      </c>
      <c r="Y19" s="104"/>
      <c r="Z19" s="104"/>
      <c r="AA19" s="105"/>
      <c r="AB19" s="90">
        <f t="shared" si="2"/>
        <v>14400</v>
      </c>
      <c r="AC19" s="91"/>
      <c r="AD19" s="91"/>
      <c r="AE19" s="91"/>
      <c r="AF19" s="91"/>
      <c r="AG19" s="84">
        <v>100</v>
      </c>
      <c r="AH19" s="84"/>
      <c r="AI19" s="85"/>
      <c r="AJ19" s="92">
        <v>16</v>
      </c>
      <c r="AK19" s="93"/>
      <c r="AL19" s="93"/>
      <c r="AM19" s="94"/>
      <c r="AN19" s="90">
        <f t="shared" si="1"/>
        <v>14400</v>
      </c>
      <c r="AO19" s="91"/>
      <c r="AP19" s="91"/>
      <c r="AQ19" s="91"/>
      <c r="AR19" s="91"/>
      <c r="AS19" s="9"/>
      <c r="AT19" s="9"/>
      <c r="AU19" s="9"/>
      <c r="AV19" s="9"/>
    </row>
    <row r="20" spans="1:48" ht="17.850000000000001" customHeight="1" x14ac:dyDescent="0.4">
      <c r="A20" s="84"/>
      <c r="B20" s="85"/>
      <c r="C20" s="86"/>
      <c r="D20" s="84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8"/>
      <c r="S20" s="88"/>
      <c r="T20" s="88"/>
      <c r="U20" s="89"/>
      <c r="V20" s="86"/>
      <c r="W20" s="85"/>
      <c r="X20" s="103"/>
      <c r="Y20" s="104"/>
      <c r="Z20" s="104"/>
      <c r="AA20" s="105"/>
      <c r="AB20" s="90"/>
      <c r="AC20" s="91"/>
      <c r="AD20" s="91"/>
      <c r="AE20" s="91"/>
      <c r="AF20" s="91"/>
      <c r="AG20" s="84"/>
      <c r="AH20" s="84"/>
      <c r="AI20" s="85"/>
      <c r="AJ20" s="92"/>
      <c r="AK20" s="93"/>
      <c r="AL20" s="93"/>
      <c r="AM20" s="94"/>
      <c r="AN20" s="90"/>
      <c r="AO20" s="91"/>
      <c r="AP20" s="91"/>
      <c r="AQ20" s="91"/>
      <c r="AR20" s="91"/>
      <c r="AS20" s="9"/>
      <c r="AT20" s="9"/>
      <c r="AU20" s="9"/>
      <c r="AV20" s="9"/>
    </row>
    <row r="21" spans="1:48" ht="17.850000000000001" customHeight="1" x14ac:dyDescent="0.4">
      <c r="A21" s="84"/>
      <c r="B21" s="85"/>
      <c r="C21" s="86"/>
      <c r="D21" s="84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8"/>
      <c r="S21" s="88"/>
      <c r="T21" s="88"/>
      <c r="U21" s="89"/>
      <c r="V21" s="86"/>
      <c r="W21" s="85"/>
      <c r="X21" s="103"/>
      <c r="Y21" s="104"/>
      <c r="Z21" s="104"/>
      <c r="AA21" s="105"/>
      <c r="AB21" s="90"/>
      <c r="AC21" s="91"/>
      <c r="AD21" s="91"/>
      <c r="AE21" s="91"/>
      <c r="AF21" s="91"/>
      <c r="AG21" s="84"/>
      <c r="AH21" s="84"/>
      <c r="AI21" s="85"/>
      <c r="AJ21" s="92"/>
      <c r="AK21" s="93"/>
      <c r="AL21" s="93"/>
      <c r="AM21" s="94"/>
      <c r="AN21" s="90"/>
      <c r="AO21" s="91"/>
      <c r="AP21" s="91"/>
      <c r="AQ21" s="91"/>
      <c r="AR21" s="91"/>
      <c r="AS21" s="9"/>
      <c r="AT21" s="9"/>
      <c r="AU21" s="9"/>
      <c r="AV21" s="9"/>
    </row>
    <row r="22" spans="1:48" ht="17.850000000000001" customHeight="1" x14ac:dyDescent="0.4">
      <c r="A22" s="84"/>
      <c r="B22" s="85"/>
      <c r="C22" s="86"/>
      <c r="D22" s="84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8"/>
      <c r="S22" s="88"/>
      <c r="T22" s="88"/>
      <c r="U22" s="89"/>
      <c r="V22" s="86"/>
      <c r="W22" s="85"/>
      <c r="X22" s="103"/>
      <c r="Y22" s="104"/>
      <c r="Z22" s="104"/>
      <c r="AA22" s="105"/>
      <c r="AB22" s="90"/>
      <c r="AC22" s="91"/>
      <c r="AD22" s="91"/>
      <c r="AE22" s="91"/>
      <c r="AF22" s="91"/>
      <c r="AG22" s="84"/>
      <c r="AH22" s="84"/>
      <c r="AI22" s="85"/>
      <c r="AJ22" s="92"/>
      <c r="AK22" s="93"/>
      <c r="AL22" s="93"/>
      <c r="AM22" s="94"/>
      <c r="AN22" s="90"/>
      <c r="AO22" s="91"/>
      <c r="AP22" s="91"/>
      <c r="AQ22" s="91"/>
      <c r="AR22" s="91"/>
      <c r="AS22" s="9"/>
      <c r="AT22" s="9"/>
      <c r="AU22" s="9"/>
      <c r="AV22" s="9"/>
    </row>
    <row r="23" spans="1:48" ht="17.850000000000001" customHeight="1" x14ac:dyDescent="0.4">
      <c r="A23" s="84"/>
      <c r="B23" s="85"/>
      <c r="C23" s="86"/>
      <c r="D23" s="84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8"/>
      <c r="S23" s="88"/>
      <c r="T23" s="88"/>
      <c r="U23" s="89"/>
      <c r="V23" s="86"/>
      <c r="W23" s="85"/>
      <c r="X23" s="103"/>
      <c r="Y23" s="104"/>
      <c r="Z23" s="104"/>
      <c r="AA23" s="105"/>
      <c r="AB23" s="90"/>
      <c r="AC23" s="91"/>
      <c r="AD23" s="91"/>
      <c r="AE23" s="91"/>
      <c r="AF23" s="91"/>
      <c r="AG23" s="84"/>
      <c r="AH23" s="84"/>
      <c r="AI23" s="85"/>
      <c r="AJ23" s="92"/>
      <c r="AK23" s="93"/>
      <c r="AL23" s="93"/>
      <c r="AM23" s="94"/>
      <c r="AN23" s="90"/>
      <c r="AO23" s="91"/>
      <c r="AP23" s="91"/>
      <c r="AQ23" s="91"/>
      <c r="AR23" s="91"/>
      <c r="AS23" s="9"/>
      <c r="AT23" s="9"/>
      <c r="AU23" s="9"/>
      <c r="AV23" s="9"/>
    </row>
    <row r="24" spans="1:48" ht="17.850000000000001" customHeight="1" x14ac:dyDescent="0.4">
      <c r="A24" s="84"/>
      <c r="B24" s="85"/>
      <c r="C24" s="86"/>
      <c r="D24" s="84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8"/>
      <c r="S24" s="88"/>
      <c r="T24" s="88"/>
      <c r="U24" s="89"/>
      <c r="V24" s="86"/>
      <c r="W24" s="85"/>
      <c r="X24" s="103"/>
      <c r="Y24" s="104"/>
      <c r="Z24" s="104"/>
      <c r="AA24" s="105"/>
      <c r="AB24" s="90"/>
      <c r="AC24" s="91"/>
      <c r="AD24" s="91"/>
      <c r="AE24" s="91"/>
      <c r="AF24" s="91"/>
      <c r="AG24" s="84"/>
      <c r="AH24" s="84"/>
      <c r="AI24" s="85"/>
      <c r="AJ24" s="92"/>
      <c r="AK24" s="93"/>
      <c r="AL24" s="93"/>
      <c r="AM24" s="94"/>
      <c r="AN24" s="90"/>
      <c r="AO24" s="91"/>
      <c r="AP24" s="91"/>
      <c r="AQ24" s="91"/>
      <c r="AR24" s="91"/>
      <c r="AS24" s="9"/>
      <c r="AT24" s="9"/>
      <c r="AU24" s="9"/>
      <c r="AV24" s="9"/>
    </row>
    <row r="25" spans="1:48" ht="17.850000000000001" customHeight="1" x14ac:dyDescent="0.4">
      <c r="A25" s="84"/>
      <c r="B25" s="85"/>
      <c r="C25" s="86"/>
      <c r="D25" s="84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8"/>
      <c r="S25" s="88"/>
      <c r="T25" s="88"/>
      <c r="U25" s="89"/>
      <c r="V25" s="86"/>
      <c r="W25" s="85"/>
      <c r="X25" s="103"/>
      <c r="Y25" s="104"/>
      <c r="Z25" s="104"/>
      <c r="AA25" s="105"/>
      <c r="AB25" s="90"/>
      <c r="AC25" s="91"/>
      <c r="AD25" s="91"/>
      <c r="AE25" s="91"/>
      <c r="AF25" s="91"/>
      <c r="AG25" s="84"/>
      <c r="AH25" s="84"/>
      <c r="AI25" s="85"/>
      <c r="AJ25" s="92"/>
      <c r="AK25" s="93"/>
      <c r="AL25" s="93"/>
      <c r="AM25" s="94"/>
      <c r="AN25" s="90"/>
      <c r="AO25" s="91"/>
      <c r="AP25" s="91"/>
      <c r="AQ25" s="91"/>
      <c r="AR25" s="91"/>
      <c r="AS25" s="9"/>
      <c r="AT25" s="9"/>
      <c r="AU25" s="9"/>
      <c r="AV25" s="9"/>
    </row>
    <row r="26" spans="1:48" ht="17.850000000000001" customHeight="1" x14ac:dyDescent="0.4">
      <c r="A26" s="84"/>
      <c r="B26" s="85"/>
      <c r="C26" s="86"/>
      <c r="D26" s="84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8"/>
      <c r="S26" s="88"/>
      <c r="T26" s="88"/>
      <c r="U26" s="89"/>
      <c r="V26" s="86"/>
      <c r="W26" s="85"/>
      <c r="X26" s="103"/>
      <c r="Y26" s="104"/>
      <c r="Z26" s="104"/>
      <c r="AA26" s="105"/>
      <c r="AB26" s="90"/>
      <c r="AC26" s="91"/>
      <c r="AD26" s="91"/>
      <c r="AE26" s="91"/>
      <c r="AF26" s="91"/>
      <c r="AG26" s="84"/>
      <c r="AH26" s="84"/>
      <c r="AI26" s="85"/>
      <c r="AJ26" s="92"/>
      <c r="AK26" s="93"/>
      <c r="AL26" s="93"/>
      <c r="AM26" s="94"/>
      <c r="AN26" s="90"/>
      <c r="AO26" s="91"/>
      <c r="AP26" s="91"/>
      <c r="AQ26" s="91"/>
      <c r="AR26" s="91"/>
      <c r="AS26" s="9"/>
      <c r="AT26" s="9"/>
      <c r="AU26" s="9"/>
      <c r="AV26" s="9"/>
    </row>
    <row r="27" spans="1:48" ht="17.850000000000001" customHeight="1" x14ac:dyDescent="0.4">
      <c r="A27" s="84"/>
      <c r="B27" s="85"/>
      <c r="C27" s="86"/>
      <c r="D27" s="84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8"/>
      <c r="S27" s="88"/>
      <c r="T27" s="88"/>
      <c r="U27" s="89"/>
      <c r="V27" s="86"/>
      <c r="W27" s="85"/>
      <c r="X27" s="103"/>
      <c r="Y27" s="104"/>
      <c r="Z27" s="104"/>
      <c r="AA27" s="105"/>
      <c r="AB27" s="90"/>
      <c r="AC27" s="91"/>
      <c r="AD27" s="91"/>
      <c r="AE27" s="91"/>
      <c r="AF27" s="91"/>
      <c r="AG27" s="84"/>
      <c r="AH27" s="84"/>
      <c r="AI27" s="85"/>
      <c r="AJ27" s="92"/>
      <c r="AK27" s="93"/>
      <c r="AL27" s="93"/>
      <c r="AM27" s="94"/>
      <c r="AN27" s="90"/>
      <c r="AO27" s="91"/>
      <c r="AP27" s="91"/>
      <c r="AQ27" s="91"/>
      <c r="AR27" s="91"/>
      <c r="AS27" s="9"/>
      <c r="AT27" s="9"/>
      <c r="AU27" s="9"/>
      <c r="AV27" s="9"/>
    </row>
    <row r="28" spans="1:48" ht="17.850000000000001" customHeight="1" x14ac:dyDescent="0.4">
      <c r="A28" s="84"/>
      <c r="B28" s="85"/>
      <c r="C28" s="86"/>
      <c r="D28" s="84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8"/>
      <c r="S28" s="88"/>
      <c r="T28" s="88"/>
      <c r="U28" s="89"/>
      <c r="V28" s="86"/>
      <c r="W28" s="85"/>
      <c r="X28" s="103"/>
      <c r="Y28" s="104"/>
      <c r="Z28" s="104"/>
      <c r="AA28" s="105"/>
      <c r="AB28" s="90"/>
      <c r="AC28" s="91"/>
      <c r="AD28" s="91"/>
      <c r="AE28" s="91"/>
      <c r="AF28" s="91"/>
      <c r="AG28" s="84"/>
      <c r="AH28" s="84"/>
      <c r="AI28" s="85"/>
      <c r="AJ28" s="92"/>
      <c r="AK28" s="93"/>
      <c r="AL28" s="93"/>
      <c r="AM28" s="94"/>
      <c r="AN28" s="90"/>
      <c r="AO28" s="91"/>
      <c r="AP28" s="91"/>
      <c r="AQ28" s="91"/>
      <c r="AR28" s="91"/>
      <c r="AS28" s="9"/>
      <c r="AT28" s="9"/>
      <c r="AU28" s="9"/>
      <c r="AV28" s="9"/>
    </row>
    <row r="29" spans="1:48" ht="17.850000000000001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 t="s">
        <v>28</v>
      </c>
      <c r="S29" s="9"/>
      <c r="T29" s="9"/>
      <c r="U29" s="9"/>
      <c r="V29" s="9"/>
      <c r="W29" s="9"/>
      <c r="X29" s="9"/>
      <c r="Y29" s="9"/>
      <c r="Z29" s="9"/>
      <c r="AA29" s="10"/>
      <c r="AB29" s="90">
        <f>SUM(AB15:AF28)</f>
        <v>4244400</v>
      </c>
      <c r="AC29" s="91"/>
      <c r="AD29" s="91"/>
      <c r="AE29" s="91"/>
      <c r="AF29" s="91"/>
      <c r="AG29" s="9" t="s">
        <v>27</v>
      </c>
      <c r="AH29" s="9"/>
      <c r="AI29" s="9"/>
      <c r="AJ29" s="9"/>
      <c r="AK29" s="9"/>
      <c r="AL29" s="9"/>
      <c r="AM29" s="10"/>
      <c r="AN29" s="90">
        <f>SUM(AN15:AR28)</f>
        <v>4244400</v>
      </c>
      <c r="AO29" s="91"/>
      <c r="AP29" s="91"/>
      <c r="AQ29" s="91"/>
      <c r="AR29" s="91"/>
      <c r="AS29" s="9"/>
      <c r="AT29" s="9"/>
      <c r="AU29" s="9"/>
      <c r="AV29" s="9"/>
    </row>
    <row r="30" spans="1:48" ht="17.850000000000001" customHeight="1" x14ac:dyDescent="0.4">
      <c r="A30" s="6"/>
      <c r="B30" s="6"/>
      <c r="C30" s="6"/>
      <c r="D30" s="2"/>
      <c r="E30" s="2"/>
      <c r="F30" s="2"/>
      <c r="G30" s="2"/>
      <c r="H30" s="2"/>
      <c r="I30" s="2"/>
      <c r="J30" s="6"/>
      <c r="K30" s="6"/>
      <c r="L30" s="6"/>
      <c r="M30" s="2"/>
      <c r="N30" s="2"/>
      <c r="O30" s="2"/>
      <c r="P30" s="2"/>
      <c r="Q30" s="2"/>
      <c r="R30" s="9" t="s">
        <v>29</v>
      </c>
      <c r="S30" s="9"/>
      <c r="T30" s="9"/>
      <c r="U30" s="9"/>
      <c r="V30" s="9"/>
      <c r="W30" s="9"/>
      <c r="X30" s="9"/>
      <c r="Y30" s="9"/>
      <c r="Z30" s="9"/>
      <c r="AA30" s="51"/>
      <c r="AB30" s="90">
        <f>AB29*0.1</f>
        <v>424440</v>
      </c>
      <c r="AC30" s="91"/>
      <c r="AD30" s="91"/>
      <c r="AE30" s="91"/>
      <c r="AF30" s="91"/>
      <c r="AG30" s="9" t="s">
        <v>26</v>
      </c>
      <c r="AH30" s="9"/>
      <c r="AI30" s="9"/>
      <c r="AJ30" s="9"/>
      <c r="AK30" s="9"/>
      <c r="AL30" s="9"/>
      <c r="AM30" s="10"/>
      <c r="AN30" s="90">
        <f>AN29*0.1</f>
        <v>424440</v>
      </c>
      <c r="AO30" s="91"/>
      <c r="AP30" s="91"/>
      <c r="AQ30" s="91"/>
      <c r="AR30" s="91"/>
      <c r="AS30" s="9"/>
      <c r="AT30" s="9"/>
      <c r="AU30" s="9"/>
      <c r="AV30" s="9"/>
    </row>
    <row r="31" spans="1:48" ht="17.850000000000001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R31" s="9" t="s">
        <v>30</v>
      </c>
      <c r="S31" s="9"/>
      <c r="T31" s="9"/>
      <c r="U31" s="9"/>
      <c r="V31" s="9"/>
      <c r="W31" s="9"/>
      <c r="X31" s="9"/>
      <c r="Y31" s="9"/>
      <c r="Z31" s="9"/>
      <c r="AA31" s="10"/>
      <c r="AB31" s="90">
        <f>SUM(AB29:AF30)</f>
        <v>4668840</v>
      </c>
      <c r="AC31" s="91"/>
      <c r="AD31" s="91"/>
      <c r="AE31" s="91"/>
      <c r="AF31" s="91"/>
      <c r="AG31" s="9" t="s">
        <v>25</v>
      </c>
      <c r="AH31" s="9"/>
      <c r="AI31" s="9"/>
      <c r="AJ31" s="9"/>
      <c r="AK31" s="9"/>
      <c r="AL31" s="9"/>
      <c r="AM31" s="10"/>
      <c r="AN31" s="90">
        <f>SUM(AN29:AR30)</f>
        <v>4668840</v>
      </c>
      <c r="AO31" s="91"/>
      <c r="AP31" s="91"/>
      <c r="AQ31" s="91"/>
      <c r="AR31" s="91"/>
      <c r="AS31" s="9"/>
      <c r="AT31" s="9"/>
      <c r="AU31" s="9"/>
      <c r="AV31" s="9"/>
    </row>
    <row r="32" spans="1:48" ht="18" customHeight="1" x14ac:dyDescent="0.4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8" customHeight="1" x14ac:dyDescent="0.4">
      <c r="A33" s="3" t="s">
        <v>68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56" t="s">
        <v>58</v>
      </c>
      <c r="N33" s="56" t="s">
        <v>59</v>
      </c>
      <c r="O33" s="6"/>
      <c r="P33" s="7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</row>
    <row r="34" spans="1:48" ht="18" customHeight="1" x14ac:dyDescent="0.4">
      <c r="A34" s="6"/>
      <c r="B34" s="6"/>
      <c r="C34" s="6"/>
      <c r="D34" s="6"/>
      <c r="E34" s="6"/>
      <c r="H34" s="6"/>
      <c r="L34" s="6"/>
      <c r="M34" s="56" t="s">
        <v>60</v>
      </c>
      <c r="N34" s="56" t="s">
        <v>63</v>
      </c>
      <c r="O34" s="6"/>
      <c r="Q34" s="54"/>
      <c r="R34" s="6"/>
      <c r="S34" s="6"/>
      <c r="T34" s="6"/>
      <c r="U34" s="6"/>
      <c r="V34" s="6"/>
      <c r="W34" s="6"/>
      <c r="X34" s="6"/>
      <c r="Y34" s="52"/>
      <c r="Z34" s="2"/>
      <c r="AA34" s="2"/>
      <c r="AB34" s="2"/>
      <c r="AD34" s="7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</row>
    <row r="35" spans="1:48" ht="18" customHeight="1" x14ac:dyDescent="0.4">
      <c r="A35" s="6"/>
      <c r="B35" s="6"/>
      <c r="C35" s="6"/>
      <c r="D35" s="6"/>
      <c r="E35" s="6"/>
      <c r="H35" s="6"/>
      <c r="L35" s="6"/>
      <c r="M35" s="56" t="s">
        <v>61</v>
      </c>
      <c r="N35" s="56" t="s">
        <v>62</v>
      </c>
      <c r="O35" s="6"/>
      <c r="Q35" s="54"/>
      <c r="R35" s="6"/>
      <c r="S35" s="6"/>
      <c r="T35" s="6"/>
      <c r="U35" s="6"/>
      <c r="V35" s="6"/>
      <c r="W35" s="6"/>
      <c r="X35" s="6"/>
      <c r="Y35" s="52"/>
      <c r="Z35" s="2"/>
      <c r="AA35" s="2"/>
      <c r="AB35" s="2"/>
      <c r="AD35" s="7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2"/>
      <c r="AV35" s="2"/>
    </row>
    <row r="36" spans="1:48" ht="18" customHeight="1" x14ac:dyDescent="0.4">
      <c r="A36" s="6"/>
      <c r="B36" s="6"/>
      <c r="C36" s="6"/>
      <c r="D36" s="6"/>
      <c r="E36" s="6"/>
      <c r="H36" s="6"/>
      <c r="L36" s="6"/>
      <c r="M36" s="56" t="s">
        <v>64</v>
      </c>
      <c r="N36" s="56" t="s">
        <v>96</v>
      </c>
      <c r="O36" s="6"/>
      <c r="Q36" s="54"/>
      <c r="R36" s="6"/>
      <c r="S36" s="6"/>
      <c r="T36" s="6"/>
      <c r="U36" s="6"/>
      <c r="V36" s="6"/>
      <c r="W36" s="6"/>
      <c r="X36" s="6"/>
      <c r="Y36" s="52"/>
      <c r="Z36" s="2"/>
      <c r="AA36" s="2"/>
      <c r="AB36" s="2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</row>
    <row r="37" spans="1:48" ht="18" customHeight="1" x14ac:dyDescent="0.4">
      <c r="A37" s="6"/>
      <c r="B37" s="6"/>
      <c r="C37" s="6"/>
      <c r="D37" s="6"/>
      <c r="E37" s="6"/>
      <c r="H37" s="6"/>
      <c r="L37" s="6"/>
      <c r="M37" s="57"/>
      <c r="N37" s="56" t="s">
        <v>67</v>
      </c>
      <c r="O37" s="6"/>
      <c r="Q37" s="54"/>
      <c r="R37" s="6"/>
      <c r="S37" s="6"/>
      <c r="T37" s="6"/>
      <c r="U37" s="6"/>
      <c r="V37" s="6"/>
      <c r="W37" s="6"/>
      <c r="X37" s="6"/>
      <c r="Y37" s="52"/>
      <c r="Z37" s="2"/>
      <c r="AA37" s="2"/>
      <c r="AB37" s="2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</row>
    <row r="38" spans="1:48" ht="18" customHeight="1" x14ac:dyDescent="0.4">
      <c r="A38" s="6"/>
      <c r="B38" s="6"/>
      <c r="C38" s="6"/>
      <c r="D38" s="6"/>
      <c r="E38" s="6"/>
      <c r="F38" s="6"/>
      <c r="G38" s="6"/>
      <c r="H38" s="6"/>
      <c r="I38" s="6"/>
      <c r="L38" s="6"/>
      <c r="M38" s="56" t="s">
        <v>65</v>
      </c>
      <c r="N38" s="56" t="s">
        <v>66</v>
      </c>
      <c r="O38" s="6"/>
      <c r="Q38" s="54"/>
      <c r="R38" s="6"/>
      <c r="S38" s="6"/>
      <c r="T38" s="6"/>
      <c r="U38" s="6"/>
      <c r="V38" s="6"/>
      <c r="W38" s="6"/>
      <c r="X38" s="6"/>
      <c r="Y38" s="52"/>
      <c r="Z38" s="2"/>
      <c r="AA38" s="2"/>
      <c r="AB38" s="2"/>
      <c r="AD38" s="7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</row>
    <row r="39" spans="1:48" ht="19.5" customHeight="1" x14ac:dyDescent="0.4">
      <c r="A39" s="57" t="s">
        <v>80</v>
      </c>
      <c r="R39" s="101" t="s">
        <v>54</v>
      </c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55" t="s">
        <v>55</v>
      </c>
      <c r="AK39" s="55"/>
      <c r="AL39" s="55"/>
      <c r="AM39" s="55"/>
      <c r="AN39" s="69">
        <v>1</v>
      </c>
      <c r="AO39" s="69"/>
      <c r="AP39" t="s">
        <v>56</v>
      </c>
      <c r="AQ39" s="69">
        <v>10</v>
      </c>
      <c r="AR39" s="69"/>
      <c r="AS39" t="s">
        <v>57</v>
      </c>
      <c r="AT39" s="69">
        <v>20</v>
      </c>
      <c r="AU39" s="69"/>
      <c r="AV39" t="s">
        <v>4</v>
      </c>
    </row>
    <row r="40" spans="1:48" ht="8.4499999999999993" customHeight="1" x14ac:dyDescent="0.4">
      <c r="A40" s="3" t="s">
        <v>0</v>
      </c>
      <c r="B40" s="3"/>
      <c r="C40" s="3"/>
      <c r="D40" s="3"/>
      <c r="E40" s="68" t="s">
        <v>69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1" t="s">
        <v>10</v>
      </c>
      <c r="AK40" s="9" t="s">
        <v>9</v>
      </c>
      <c r="AL40" s="9"/>
      <c r="AM40" s="9"/>
      <c r="AN40" s="10"/>
      <c r="AO40" s="71" t="s">
        <v>75</v>
      </c>
      <c r="AP40" s="72"/>
      <c r="AQ40" s="72"/>
      <c r="AR40" s="72"/>
      <c r="AS40" s="72"/>
      <c r="AT40" s="72"/>
      <c r="AU40" s="72"/>
      <c r="AV40" s="72"/>
    </row>
    <row r="41" spans="1:48" ht="8.4499999999999993" customHeight="1" x14ac:dyDescent="0.4">
      <c r="A41" s="1"/>
      <c r="B41" s="1"/>
      <c r="C41" s="1"/>
      <c r="D41" s="1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3" t="s">
        <v>12</v>
      </c>
      <c r="S41" s="3"/>
      <c r="T41" s="3"/>
      <c r="U41" s="3"/>
      <c r="V41" s="81" t="s">
        <v>72</v>
      </c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11"/>
      <c r="AK41" s="40"/>
      <c r="AL41" s="40"/>
      <c r="AM41" s="40"/>
      <c r="AN41" s="41"/>
      <c r="AO41" s="73"/>
      <c r="AP41" s="74"/>
      <c r="AQ41" s="74"/>
      <c r="AR41" s="74"/>
      <c r="AS41" s="74"/>
      <c r="AT41" s="74"/>
      <c r="AU41" s="74"/>
      <c r="AV41" s="74"/>
    </row>
    <row r="42" spans="1:48" ht="8.4499999999999993" customHeight="1" x14ac:dyDescent="0.4">
      <c r="A42" s="12" t="s">
        <v>1</v>
      </c>
      <c r="B42" s="12"/>
      <c r="C42" s="12"/>
      <c r="D42" s="12"/>
      <c r="E42" s="70" t="s">
        <v>100</v>
      </c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3"/>
      <c r="S42" s="3"/>
      <c r="T42" s="3"/>
      <c r="U42" s="3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11"/>
      <c r="AK42" s="38" t="s">
        <v>8</v>
      </c>
      <c r="AL42" s="38"/>
      <c r="AM42" s="38"/>
      <c r="AN42" s="39"/>
      <c r="AO42" s="75" t="s">
        <v>76</v>
      </c>
      <c r="AP42" s="76"/>
      <c r="AQ42" s="76"/>
      <c r="AR42" s="76"/>
      <c r="AS42" s="76"/>
      <c r="AT42" s="76"/>
      <c r="AU42" s="76"/>
      <c r="AV42" s="76"/>
    </row>
    <row r="43" spans="1:48" ht="8.4499999999999993" customHeight="1" x14ac:dyDescent="0.4">
      <c r="A43" s="1"/>
      <c r="B43" s="1"/>
      <c r="C43" s="1"/>
      <c r="D43" s="1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3" t="s">
        <v>13</v>
      </c>
      <c r="S43" s="3"/>
      <c r="T43" s="3"/>
      <c r="U43" s="3"/>
      <c r="V43" s="81" t="s">
        <v>73</v>
      </c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11"/>
      <c r="AK43" s="42"/>
      <c r="AL43" s="42"/>
      <c r="AM43" s="42"/>
      <c r="AN43" s="43"/>
      <c r="AO43" s="77"/>
      <c r="AP43" s="78"/>
      <c r="AQ43" s="78"/>
      <c r="AR43" s="78"/>
      <c r="AS43" s="78"/>
      <c r="AT43" s="78"/>
      <c r="AU43" s="78"/>
      <c r="AV43" s="78"/>
    </row>
    <row r="44" spans="1:48" ht="8.4499999999999993" customHeight="1" x14ac:dyDescent="0.4">
      <c r="A44" s="5"/>
      <c r="B44" s="5"/>
      <c r="C44" s="5"/>
      <c r="D44" s="5"/>
      <c r="E44" s="5"/>
      <c r="F44" s="5"/>
      <c r="G44" s="5"/>
      <c r="H44" s="2"/>
      <c r="I44" s="2"/>
      <c r="J44" s="2"/>
      <c r="K44" s="2"/>
      <c r="L44" s="2"/>
      <c r="M44" s="2"/>
      <c r="N44" s="2"/>
      <c r="O44" s="2"/>
      <c r="P44" s="2"/>
      <c r="Q44" s="2"/>
      <c r="R44" s="3"/>
      <c r="S44" s="3"/>
      <c r="T44" s="3"/>
      <c r="U44" s="3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11"/>
      <c r="AK44" s="38" t="s">
        <v>7</v>
      </c>
      <c r="AL44" s="38"/>
      <c r="AM44" s="38"/>
      <c r="AN44" s="39"/>
      <c r="AO44" s="75" t="s">
        <v>77</v>
      </c>
      <c r="AP44" s="76"/>
      <c r="AQ44" s="76"/>
      <c r="AR44" s="76"/>
      <c r="AS44" s="76"/>
      <c r="AT44" s="76"/>
      <c r="AU44" s="76"/>
      <c r="AV44" s="76"/>
    </row>
    <row r="45" spans="1:48" ht="8.4499999999999993" customHeight="1" x14ac:dyDescent="0.4">
      <c r="A45" s="8" t="s">
        <v>2</v>
      </c>
      <c r="B45" s="8"/>
      <c r="C45" s="8"/>
      <c r="D45" s="8"/>
      <c r="E45" s="8"/>
      <c r="F45" s="8"/>
      <c r="G45" s="50">
        <f>AN69</f>
        <v>104500000</v>
      </c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3" t="s">
        <v>11</v>
      </c>
      <c r="S45" s="3"/>
      <c r="T45" s="3"/>
      <c r="U45" s="3"/>
      <c r="V45" s="82" t="s">
        <v>79</v>
      </c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 t="s">
        <v>15</v>
      </c>
      <c r="AH45" s="82"/>
      <c r="AI45" s="83"/>
      <c r="AJ45" s="11"/>
      <c r="AK45" s="42"/>
      <c r="AL45" s="42"/>
      <c r="AM45" s="42"/>
      <c r="AN45" s="43"/>
      <c r="AO45" s="77"/>
      <c r="AP45" s="78"/>
      <c r="AQ45" s="78"/>
      <c r="AR45" s="78"/>
      <c r="AS45" s="78"/>
      <c r="AT45" s="78"/>
      <c r="AU45" s="78"/>
      <c r="AV45" s="78"/>
    </row>
    <row r="46" spans="1:48" ht="8.4499999999999993" customHeight="1" x14ac:dyDescent="0.4">
      <c r="A46" s="8"/>
      <c r="B46" s="8"/>
      <c r="C46" s="8"/>
      <c r="D46" s="8"/>
      <c r="E46" s="8"/>
      <c r="F46" s="8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3"/>
      <c r="S46" s="3"/>
      <c r="T46" s="3"/>
      <c r="U46" s="3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3"/>
      <c r="AJ46" s="11"/>
      <c r="AK46" s="38" t="s">
        <v>5</v>
      </c>
      <c r="AL46" s="38"/>
      <c r="AM46" s="38"/>
      <c r="AN46" s="39"/>
      <c r="AO46" s="75">
        <v>123456789</v>
      </c>
      <c r="AP46" s="76"/>
      <c r="AQ46" s="76"/>
      <c r="AR46" s="76"/>
      <c r="AS46" s="76"/>
      <c r="AT46" s="76"/>
      <c r="AU46" s="76"/>
      <c r="AV46" s="76"/>
    </row>
    <row r="47" spans="1:48" ht="8.4499999999999993" customHeight="1" x14ac:dyDescent="0.4">
      <c r="A47" s="8"/>
      <c r="B47" s="8"/>
      <c r="C47" s="8"/>
      <c r="D47" s="8"/>
      <c r="E47" s="8"/>
      <c r="F47" s="8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3" t="s">
        <v>14</v>
      </c>
      <c r="S47" s="3"/>
      <c r="T47" s="3"/>
      <c r="U47" s="3"/>
      <c r="V47" s="82" t="s">
        <v>74</v>
      </c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11"/>
      <c r="AK47" s="42"/>
      <c r="AL47" s="42"/>
      <c r="AM47" s="42"/>
      <c r="AN47" s="43"/>
      <c r="AO47" s="77"/>
      <c r="AP47" s="78"/>
      <c r="AQ47" s="78"/>
      <c r="AR47" s="78"/>
      <c r="AS47" s="78"/>
      <c r="AT47" s="78"/>
      <c r="AU47" s="78"/>
      <c r="AV47" s="78"/>
    </row>
    <row r="48" spans="1:48" ht="8.4499999999999993" customHeight="1" x14ac:dyDescent="0.4">
      <c r="A48" s="8"/>
      <c r="B48" s="8"/>
      <c r="C48" s="8"/>
      <c r="D48" s="8"/>
      <c r="E48" s="8"/>
      <c r="F48" s="8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3"/>
      <c r="S48" s="3"/>
      <c r="T48" s="3"/>
      <c r="U48" s="3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11"/>
      <c r="AK48" s="28" t="s">
        <v>6</v>
      </c>
      <c r="AL48" s="28"/>
      <c r="AM48" s="28"/>
      <c r="AN48" s="29"/>
      <c r="AO48" s="79" t="s">
        <v>78</v>
      </c>
      <c r="AP48" s="80"/>
      <c r="AQ48" s="80"/>
      <c r="AR48" s="80"/>
      <c r="AS48" s="80"/>
      <c r="AT48" s="80"/>
      <c r="AU48" s="80"/>
      <c r="AV48" s="80"/>
    </row>
    <row r="49" spans="1:48" ht="8.4499999999999993" customHeight="1" x14ac:dyDescent="0.4">
      <c r="A49" s="8"/>
      <c r="B49" s="8"/>
      <c r="C49" s="8"/>
      <c r="D49" s="8"/>
      <c r="E49" s="8"/>
      <c r="F49" s="8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2"/>
      <c r="S49" s="2"/>
      <c r="T49" s="2"/>
      <c r="AJ49" s="11"/>
      <c r="AK49" s="9"/>
      <c r="AL49" s="9"/>
      <c r="AM49" s="9"/>
      <c r="AN49" s="10"/>
      <c r="AO49" s="71"/>
      <c r="AP49" s="72"/>
      <c r="AQ49" s="72"/>
      <c r="AR49" s="72"/>
      <c r="AS49" s="72"/>
      <c r="AT49" s="72"/>
      <c r="AU49" s="72"/>
      <c r="AV49" s="72"/>
    </row>
    <row r="50" spans="1:48" ht="5.2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AJ50" s="13"/>
      <c r="AK50" s="4"/>
      <c r="AL50" s="4"/>
      <c r="AM50" s="4"/>
      <c r="AN50" s="4"/>
      <c r="AO50" s="4"/>
      <c r="AP50" s="4"/>
      <c r="AQ50" s="4"/>
      <c r="AR50" s="4"/>
      <c r="AS50" s="14"/>
      <c r="AT50" s="14"/>
      <c r="AU50" s="14"/>
      <c r="AV50" s="14"/>
    </row>
    <row r="51" spans="1:48" ht="15" customHeight="1" x14ac:dyDescent="0.4">
      <c r="A51" s="9" t="s">
        <v>3</v>
      </c>
      <c r="B51" s="10"/>
      <c r="C51" s="33" t="s">
        <v>4</v>
      </c>
      <c r="D51" s="9"/>
      <c r="E51" s="9" t="s">
        <v>16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 t="s">
        <v>23</v>
      </c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 t="s">
        <v>24</v>
      </c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 t="s">
        <v>22</v>
      </c>
      <c r="AT51" s="9"/>
      <c r="AU51" s="9"/>
      <c r="AV51" s="9"/>
    </row>
    <row r="52" spans="1:48" ht="15" customHeight="1" x14ac:dyDescent="0.4">
      <c r="A52" s="9"/>
      <c r="B52" s="10"/>
      <c r="C52" s="3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 t="s">
        <v>17</v>
      </c>
      <c r="S52" s="9"/>
      <c r="T52" s="9"/>
      <c r="U52" s="10"/>
      <c r="V52" s="33" t="s">
        <v>18</v>
      </c>
      <c r="W52" s="10"/>
      <c r="X52" s="33" t="s">
        <v>19</v>
      </c>
      <c r="Y52" s="9"/>
      <c r="Z52" s="9"/>
      <c r="AA52" s="10"/>
      <c r="AB52" s="33" t="s">
        <v>20</v>
      </c>
      <c r="AC52" s="9"/>
      <c r="AD52" s="9"/>
      <c r="AE52" s="9"/>
      <c r="AF52" s="9"/>
      <c r="AG52" s="9" t="s">
        <v>21</v>
      </c>
      <c r="AH52" s="9"/>
      <c r="AI52" s="10"/>
      <c r="AJ52" s="33" t="s">
        <v>17</v>
      </c>
      <c r="AK52" s="9"/>
      <c r="AL52" s="9"/>
      <c r="AM52" s="10"/>
      <c r="AN52" s="33" t="s">
        <v>20</v>
      </c>
      <c r="AO52" s="9"/>
      <c r="AP52" s="9"/>
      <c r="AQ52" s="9"/>
      <c r="AR52" s="9"/>
      <c r="AS52" s="9"/>
      <c r="AT52" s="9"/>
      <c r="AU52" s="9"/>
      <c r="AV52" s="9"/>
    </row>
    <row r="53" spans="1:48" ht="17.850000000000001" customHeight="1" x14ac:dyDescent="0.4">
      <c r="A53" s="84">
        <v>10</v>
      </c>
      <c r="B53" s="85"/>
      <c r="C53" s="86">
        <v>20</v>
      </c>
      <c r="D53" s="84"/>
      <c r="E53" s="87" t="s">
        <v>98</v>
      </c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8">
        <v>1</v>
      </c>
      <c r="S53" s="88"/>
      <c r="T53" s="88"/>
      <c r="U53" s="89"/>
      <c r="V53" s="86" t="s">
        <v>84</v>
      </c>
      <c r="W53" s="85"/>
      <c r="X53" s="103"/>
      <c r="Y53" s="104"/>
      <c r="Z53" s="104"/>
      <c r="AA53" s="105"/>
      <c r="AB53" s="90">
        <v>87654321</v>
      </c>
      <c r="AC53" s="91"/>
      <c r="AD53" s="91"/>
      <c r="AE53" s="91"/>
      <c r="AF53" s="91"/>
      <c r="AG53" s="84">
        <v>100</v>
      </c>
      <c r="AH53" s="84"/>
      <c r="AI53" s="85"/>
      <c r="AJ53" s="92">
        <v>1</v>
      </c>
      <c r="AK53" s="93"/>
      <c r="AL53" s="93"/>
      <c r="AM53" s="94"/>
      <c r="AN53" s="90">
        <v>87654321</v>
      </c>
      <c r="AO53" s="91"/>
      <c r="AP53" s="91"/>
      <c r="AQ53" s="91"/>
      <c r="AR53" s="91"/>
      <c r="AS53" s="9"/>
      <c r="AT53" s="9"/>
      <c r="AU53" s="9"/>
      <c r="AV53" s="9"/>
    </row>
    <row r="54" spans="1:48" ht="17.850000000000001" customHeight="1" x14ac:dyDescent="0.4">
      <c r="A54" s="84"/>
      <c r="B54" s="85"/>
      <c r="C54" s="86"/>
      <c r="D54" s="84"/>
      <c r="E54" s="87" t="s">
        <v>99</v>
      </c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8">
        <v>1</v>
      </c>
      <c r="S54" s="88"/>
      <c r="T54" s="88"/>
      <c r="U54" s="89"/>
      <c r="V54" s="86" t="s">
        <v>84</v>
      </c>
      <c r="W54" s="85"/>
      <c r="X54" s="103"/>
      <c r="Y54" s="104"/>
      <c r="Z54" s="104"/>
      <c r="AA54" s="105"/>
      <c r="AB54" s="90">
        <v>12345679</v>
      </c>
      <c r="AC54" s="91"/>
      <c r="AD54" s="91"/>
      <c r="AE54" s="91"/>
      <c r="AF54" s="91"/>
      <c r="AG54" s="84">
        <v>60</v>
      </c>
      <c r="AH54" s="84"/>
      <c r="AI54" s="85"/>
      <c r="AJ54" s="92">
        <v>1</v>
      </c>
      <c r="AK54" s="93"/>
      <c r="AL54" s="93"/>
      <c r="AM54" s="94"/>
      <c r="AN54" s="90">
        <v>7345679</v>
      </c>
      <c r="AO54" s="91"/>
      <c r="AP54" s="91"/>
      <c r="AQ54" s="91"/>
      <c r="AR54" s="91"/>
      <c r="AS54" s="9"/>
      <c r="AT54" s="9"/>
      <c r="AU54" s="9"/>
      <c r="AV54" s="9"/>
    </row>
    <row r="55" spans="1:48" ht="17.850000000000001" customHeight="1" x14ac:dyDescent="0.4">
      <c r="A55" s="84"/>
      <c r="B55" s="85"/>
      <c r="C55" s="86"/>
      <c r="D55" s="84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8"/>
      <c r="S55" s="88"/>
      <c r="T55" s="88"/>
      <c r="U55" s="89"/>
      <c r="V55" s="86"/>
      <c r="W55" s="85"/>
      <c r="X55" s="103"/>
      <c r="Y55" s="104"/>
      <c r="Z55" s="104"/>
      <c r="AA55" s="105"/>
      <c r="AB55" s="90" t="str">
        <f t="shared" ref="AB54:AB66" si="3">IF(E55="","",ROUNDDOWN(R55*X55,0))</f>
        <v/>
      </c>
      <c r="AC55" s="91"/>
      <c r="AD55" s="91"/>
      <c r="AE55" s="91"/>
      <c r="AF55" s="91"/>
      <c r="AG55" s="84"/>
      <c r="AH55" s="84"/>
      <c r="AI55" s="85"/>
      <c r="AJ55" s="92"/>
      <c r="AK55" s="93"/>
      <c r="AL55" s="93"/>
      <c r="AM55" s="94"/>
      <c r="AN55" s="90" t="str">
        <f t="shared" ref="AN54:AN66" si="4">IF(E55="","",ROUNDDOWN(AJ55*X55,0))</f>
        <v/>
      </c>
      <c r="AO55" s="91"/>
      <c r="AP55" s="91"/>
      <c r="AQ55" s="91"/>
      <c r="AR55" s="91"/>
      <c r="AS55" s="9"/>
      <c r="AT55" s="9"/>
      <c r="AU55" s="9"/>
      <c r="AV55" s="9"/>
    </row>
    <row r="56" spans="1:48" ht="17.850000000000001" customHeight="1" x14ac:dyDescent="0.4">
      <c r="A56" s="84"/>
      <c r="B56" s="85"/>
      <c r="C56" s="86"/>
      <c r="D56" s="84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8"/>
      <c r="S56" s="88"/>
      <c r="T56" s="88"/>
      <c r="U56" s="89"/>
      <c r="V56" s="86"/>
      <c r="W56" s="85"/>
      <c r="X56" s="103"/>
      <c r="Y56" s="104"/>
      <c r="Z56" s="104"/>
      <c r="AA56" s="105"/>
      <c r="AB56" s="90" t="str">
        <f t="shared" si="3"/>
        <v/>
      </c>
      <c r="AC56" s="91"/>
      <c r="AD56" s="91"/>
      <c r="AE56" s="91"/>
      <c r="AF56" s="91"/>
      <c r="AG56" s="84"/>
      <c r="AH56" s="84"/>
      <c r="AI56" s="85"/>
      <c r="AJ56" s="92"/>
      <c r="AK56" s="93"/>
      <c r="AL56" s="93"/>
      <c r="AM56" s="94"/>
      <c r="AN56" s="90" t="str">
        <f t="shared" si="4"/>
        <v/>
      </c>
      <c r="AO56" s="91"/>
      <c r="AP56" s="91"/>
      <c r="AQ56" s="91"/>
      <c r="AR56" s="91"/>
      <c r="AS56" s="9"/>
      <c r="AT56" s="9"/>
      <c r="AU56" s="9"/>
      <c r="AV56" s="9"/>
    </row>
    <row r="57" spans="1:48" ht="17.850000000000001" customHeight="1" x14ac:dyDescent="0.4">
      <c r="A57" s="84"/>
      <c r="B57" s="85"/>
      <c r="C57" s="86"/>
      <c r="D57" s="84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8"/>
      <c r="S57" s="88"/>
      <c r="T57" s="88"/>
      <c r="U57" s="89"/>
      <c r="V57" s="86"/>
      <c r="W57" s="85"/>
      <c r="X57" s="103"/>
      <c r="Y57" s="104"/>
      <c r="Z57" s="104"/>
      <c r="AA57" s="105"/>
      <c r="AB57" s="90" t="str">
        <f t="shared" si="3"/>
        <v/>
      </c>
      <c r="AC57" s="91"/>
      <c r="AD57" s="91"/>
      <c r="AE57" s="91"/>
      <c r="AF57" s="91"/>
      <c r="AG57" s="84"/>
      <c r="AH57" s="84"/>
      <c r="AI57" s="85"/>
      <c r="AJ57" s="92"/>
      <c r="AK57" s="93"/>
      <c r="AL57" s="93"/>
      <c r="AM57" s="94"/>
      <c r="AN57" s="90" t="str">
        <f t="shared" si="4"/>
        <v/>
      </c>
      <c r="AO57" s="91"/>
      <c r="AP57" s="91"/>
      <c r="AQ57" s="91"/>
      <c r="AR57" s="91"/>
      <c r="AS57" s="9"/>
      <c r="AT57" s="9"/>
      <c r="AU57" s="9"/>
      <c r="AV57" s="9"/>
    </row>
    <row r="58" spans="1:48" ht="17.850000000000001" customHeight="1" x14ac:dyDescent="0.4">
      <c r="A58" s="84"/>
      <c r="B58" s="85"/>
      <c r="C58" s="86"/>
      <c r="D58" s="84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8"/>
      <c r="S58" s="88"/>
      <c r="T58" s="88"/>
      <c r="U58" s="89"/>
      <c r="V58" s="86"/>
      <c r="W58" s="85"/>
      <c r="X58" s="103"/>
      <c r="Y58" s="104"/>
      <c r="Z58" s="104"/>
      <c r="AA58" s="105"/>
      <c r="AB58" s="90" t="str">
        <f t="shared" si="3"/>
        <v/>
      </c>
      <c r="AC58" s="91"/>
      <c r="AD58" s="91"/>
      <c r="AE58" s="91"/>
      <c r="AF58" s="91"/>
      <c r="AG58" s="84"/>
      <c r="AH58" s="84"/>
      <c r="AI58" s="85"/>
      <c r="AJ58" s="92"/>
      <c r="AK58" s="93"/>
      <c r="AL58" s="93"/>
      <c r="AM58" s="94"/>
      <c r="AN58" s="90" t="str">
        <f t="shared" si="4"/>
        <v/>
      </c>
      <c r="AO58" s="91"/>
      <c r="AP58" s="91"/>
      <c r="AQ58" s="91"/>
      <c r="AR58" s="91"/>
      <c r="AS58" s="9"/>
      <c r="AT58" s="9"/>
      <c r="AU58" s="9"/>
      <c r="AV58" s="9"/>
    </row>
    <row r="59" spans="1:48" ht="17.850000000000001" customHeight="1" x14ac:dyDescent="0.4">
      <c r="A59" s="84"/>
      <c r="B59" s="85"/>
      <c r="C59" s="86"/>
      <c r="D59" s="84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8"/>
      <c r="S59" s="88"/>
      <c r="T59" s="88"/>
      <c r="U59" s="89"/>
      <c r="V59" s="86"/>
      <c r="W59" s="85"/>
      <c r="X59" s="103"/>
      <c r="Y59" s="104"/>
      <c r="Z59" s="104"/>
      <c r="AA59" s="105"/>
      <c r="AB59" s="90" t="str">
        <f t="shared" si="3"/>
        <v/>
      </c>
      <c r="AC59" s="91"/>
      <c r="AD59" s="91"/>
      <c r="AE59" s="91"/>
      <c r="AF59" s="91"/>
      <c r="AG59" s="84"/>
      <c r="AH59" s="84"/>
      <c r="AI59" s="85"/>
      <c r="AJ59" s="92"/>
      <c r="AK59" s="93"/>
      <c r="AL59" s="93"/>
      <c r="AM59" s="94"/>
      <c r="AN59" s="90" t="str">
        <f t="shared" si="4"/>
        <v/>
      </c>
      <c r="AO59" s="91"/>
      <c r="AP59" s="91"/>
      <c r="AQ59" s="91"/>
      <c r="AR59" s="91"/>
      <c r="AS59" s="9"/>
      <c r="AT59" s="9"/>
      <c r="AU59" s="9"/>
      <c r="AV59" s="9"/>
    </row>
    <row r="60" spans="1:48" ht="17.850000000000001" customHeight="1" x14ac:dyDescent="0.4">
      <c r="A60" s="84"/>
      <c r="B60" s="85"/>
      <c r="C60" s="86"/>
      <c r="D60" s="84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8"/>
      <c r="S60" s="88"/>
      <c r="T60" s="88"/>
      <c r="U60" s="89"/>
      <c r="V60" s="86"/>
      <c r="W60" s="85"/>
      <c r="X60" s="103"/>
      <c r="Y60" s="104"/>
      <c r="Z60" s="104"/>
      <c r="AA60" s="105"/>
      <c r="AB60" s="90" t="str">
        <f t="shared" si="3"/>
        <v/>
      </c>
      <c r="AC60" s="91"/>
      <c r="AD60" s="91"/>
      <c r="AE60" s="91"/>
      <c r="AF60" s="91"/>
      <c r="AG60" s="84"/>
      <c r="AH60" s="84"/>
      <c r="AI60" s="85"/>
      <c r="AJ60" s="92"/>
      <c r="AK60" s="93"/>
      <c r="AL60" s="93"/>
      <c r="AM60" s="94"/>
      <c r="AN60" s="90" t="str">
        <f t="shared" si="4"/>
        <v/>
      </c>
      <c r="AO60" s="91"/>
      <c r="AP60" s="91"/>
      <c r="AQ60" s="91"/>
      <c r="AR60" s="91"/>
      <c r="AS60" s="9"/>
      <c r="AT60" s="9"/>
      <c r="AU60" s="9"/>
      <c r="AV60" s="9"/>
    </row>
    <row r="61" spans="1:48" ht="17.850000000000001" customHeight="1" x14ac:dyDescent="0.4">
      <c r="A61" s="84"/>
      <c r="B61" s="85"/>
      <c r="C61" s="86"/>
      <c r="D61" s="84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8"/>
      <c r="S61" s="88"/>
      <c r="T61" s="88"/>
      <c r="U61" s="89"/>
      <c r="V61" s="86"/>
      <c r="W61" s="85"/>
      <c r="X61" s="103"/>
      <c r="Y61" s="104"/>
      <c r="Z61" s="104"/>
      <c r="AA61" s="105"/>
      <c r="AB61" s="90" t="str">
        <f t="shared" si="3"/>
        <v/>
      </c>
      <c r="AC61" s="91"/>
      <c r="AD61" s="91"/>
      <c r="AE61" s="91"/>
      <c r="AF61" s="91"/>
      <c r="AG61" s="84"/>
      <c r="AH61" s="84"/>
      <c r="AI61" s="85"/>
      <c r="AJ61" s="92"/>
      <c r="AK61" s="93"/>
      <c r="AL61" s="93"/>
      <c r="AM61" s="94"/>
      <c r="AN61" s="90" t="str">
        <f t="shared" si="4"/>
        <v/>
      </c>
      <c r="AO61" s="91"/>
      <c r="AP61" s="91"/>
      <c r="AQ61" s="91"/>
      <c r="AR61" s="91"/>
      <c r="AS61" s="9"/>
      <c r="AT61" s="9"/>
      <c r="AU61" s="9"/>
      <c r="AV61" s="9"/>
    </row>
    <row r="62" spans="1:48" ht="17.850000000000001" customHeight="1" x14ac:dyDescent="0.4">
      <c r="A62" s="84"/>
      <c r="B62" s="85"/>
      <c r="C62" s="86"/>
      <c r="D62" s="84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8"/>
      <c r="S62" s="88"/>
      <c r="T62" s="88"/>
      <c r="U62" s="89"/>
      <c r="V62" s="86"/>
      <c r="W62" s="85"/>
      <c r="X62" s="103"/>
      <c r="Y62" s="104"/>
      <c r="Z62" s="104"/>
      <c r="AA62" s="105"/>
      <c r="AB62" s="90" t="str">
        <f t="shared" si="3"/>
        <v/>
      </c>
      <c r="AC62" s="91"/>
      <c r="AD62" s="91"/>
      <c r="AE62" s="91"/>
      <c r="AF62" s="91"/>
      <c r="AG62" s="84"/>
      <c r="AH62" s="84"/>
      <c r="AI62" s="85"/>
      <c r="AJ62" s="92"/>
      <c r="AK62" s="93"/>
      <c r="AL62" s="93"/>
      <c r="AM62" s="94"/>
      <c r="AN62" s="90" t="str">
        <f t="shared" si="4"/>
        <v/>
      </c>
      <c r="AO62" s="91"/>
      <c r="AP62" s="91"/>
      <c r="AQ62" s="91"/>
      <c r="AR62" s="91"/>
      <c r="AS62" s="9"/>
      <c r="AT62" s="9"/>
      <c r="AU62" s="9"/>
      <c r="AV62" s="9"/>
    </row>
    <row r="63" spans="1:48" ht="17.850000000000001" customHeight="1" x14ac:dyDescent="0.4">
      <c r="A63" s="84"/>
      <c r="B63" s="85"/>
      <c r="C63" s="86"/>
      <c r="D63" s="84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8"/>
      <c r="S63" s="88"/>
      <c r="T63" s="88"/>
      <c r="U63" s="89"/>
      <c r="V63" s="86"/>
      <c r="W63" s="85"/>
      <c r="X63" s="103"/>
      <c r="Y63" s="104"/>
      <c r="Z63" s="104"/>
      <c r="AA63" s="105"/>
      <c r="AB63" s="90" t="str">
        <f t="shared" si="3"/>
        <v/>
      </c>
      <c r="AC63" s="91"/>
      <c r="AD63" s="91"/>
      <c r="AE63" s="91"/>
      <c r="AF63" s="91"/>
      <c r="AG63" s="84"/>
      <c r="AH63" s="84"/>
      <c r="AI63" s="85"/>
      <c r="AJ63" s="92"/>
      <c r="AK63" s="93"/>
      <c r="AL63" s="93"/>
      <c r="AM63" s="94"/>
      <c r="AN63" s="90" t="str">
        <f t="shared" si="4"/>
        <v/>
      </c>
      <c r="AO63" s="91"/>
      <c r="AP63" s="91"/>
      <c r="AQ63" s="91"/>
      <c r="AR63" s="91"/>
      <c r="AS63" s="9"/>
      <c r="AT63" s="9"/>
      <c r="AU63" s="9"/>
      <c r="AV63" s="9"/>
    </row>
    <row r="64" spans="1:48" ht="17.850000000000001" customHeight="1" x14ac:dyDescent="0.4">
      <c r="A64" s="84"/>
      <c r="B64" s="85"/>
      <c r="C64" s="86"/>
      <c r="D64" s="84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8"/>
      <c r="S64" s="88"/>
      <c r="T64" s="88"/>
      <c r="U64" s="89"/>
      <c r="V64" s="86"/>
      <c r="W64" s="85"/>
      <c r="X64" s="103"/>
      <c r="Y64" s="104"/>
      <c r="Z64" s="104"/>
      <c r="AA64" s="105"/>
      <c r="AB64" s="90" t="str">
        <f t="shared" si="3"/>
        <v/>
      </c>
      <c r="AC64" s="91"/>
      <c r="AD64" s="91"/>
      <c r="AE64" s="91"/>
      <c r="AF64" s="91"/>
      <c r="AG64" s="84"/>
      <c r="AH64" s="84"/>
      <c r="AI64" s="85"/>
      <c r="AJ64" s="92"/>
      <c r="AK64" s="93"/>
      <c r="AL64" s="93"/>
      <c r="AM64" s="94"/>
      <c r="AN64" s="90" t="str">
        <f t="shared" si="4"/>
        <v/>
      </c>
      <c r="AO64" s="91"/>
      <c r="AP64" s="91"/>
      <c r="AQ64" s="91"/>
      <c r="AR64" s="91"/>
      <c r="AS64" s="9"/>
      <c r="AT64" s="9"/>
      <c r="AU64" s="9"/>
      <c r="AV64" s="9"/>
    </row>
    <row r="65" spans="1:48" ht="17.850000000000001" customHeight="1" x14ac:dyDescent="0.4">
      <c r="A65" s="84"/>
      <c r="B65" s="85"/>
      <c r="C65" s="86"/>
      <c r="D65" s="84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8"/>
      <c r="S65" s="88"/>
      <c r="T65" s="88"/>
      <c r="U65" s="89"/>
      <c r="V65" s="86"/>
      <c r="W65" s="85"/>
      <c r="X65" s="103"/>
      <c r="Y65" s="104"/>
      <c r="Z65" s="104"/>
      <c r="AA65" s="105"/>
      <c r="AB65" s="90" t="str">
        <f t="shared" si="3"/>
        <v/>
      </c>
      <c r="AC65" s="91"/>
      <c r="AD65" s="91"/>
      <c r="AE65" s="91"/>
      <c r="AF65" s="91"/>
      <c r="AG65" s="84"/>
      <c r="AH65" s="84"/>
      <c r="AI65" s="85"/>
      <c r="AJ65" s="92"/>
      <c r="AK65" s="93"/>
      <c r="AL65" s="93"/>
      <c r="AM65" s="94"/>
      <c r="AN65" s="90" t="str">
        <f t="shared" si="4"/>
        <v/>
      </c>
      <c r="AO65" s="91"/>
      <c r="AP65" s="91"/>
      <c r="AQ65" s="91"/>
      <c r="AR65" s="91"/>
      <c r="AS65" s="9"/>
      <c r="AT65" s="9"/>
      <c r="AU65" s="9"/>
      <c r="AV65" s="9"/>
    </row>
    <row r="66" spans="1:48" ht="17.850000000000001" customHeight="1" x14ac:dyDescent="0.4">
      <c r="A66" s="84"/>
      <c r="B66" s="85"/>
      <c r="C66" s="86"/>
      <c r="D66" s="84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8"/>
      <c r="S66" s="88"/>
      <c r="T66" s="88"/>
      <c r="U66" s="89"/>
      <c r="V66" s="86"/>
      <c r="W66" s="85"/>
      <c r="X66" s="103"/>
      <c r="Y66" s="104"/>
      <c r="Z66" s="104"/>
      <c r="AA66" s="105"/>
      <c r="AB66" s="90" t="str">
        <f t="shared" si="3"/>
        <v/>
      </c>
      <c r="AC66" s="91"/>
      <c r="AD66" s="91"/>
      <c r="AE66" s="91"/>
      <c r="AF66" s="91"/>
      <c r="AG66" s="84"/>
      <c r="AH66" s="84"/>
      <c r="AI66" s="85"/>
      <c r="AJ66" s="92"/>
      <c r="AK66" s="93"/>
      <c r="AL66" s="93"/>
      <c r="AM66" s="94"/>
      <c r="AN66" s="90" t="str">
        <f t="shared" si="4"/>
        <v/>
      </c>
      <c r="AO66" s="91"/>
      <c r="AP66" s="91"/>
      <c r="AQ66" s="91"/>
      <c r="AR66" s="91"/>
      <c r="AS66" s="9"/>
      <c r="AT66" s="9"/>
      <c r="AU66" s="9"/>
      <c r="AV66" s="9"/>
    </row>
    <row r="67" spans="1:48" ht="17.850000000000001" customHeight="1" x14ac:dyDescent="0.4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9" t="s">
        <v>28</v>
      </c>
      <c r="S67" s="9"/>
      <c r="T67" s="9"/>
      <c r="U67" s="9"/>
      <c r="V67" s="9"/>
      <c r="W67" s="9"/>
      <c r="X67" s="9"/>
      <c r="Y67" s="9"/>
      <c r="Z67" s="9"/>
      <c r="AA67" s="10"/>
      <c r="AB67" s="90">
        <f>SUM(AB53:AF66)</f>
        <v>100000000</v>
      </c>
      <c r="AC67" s="91"/>
      <c r="AD67" s="91"/>
      <c r="AE67" s="91"/>
      <c r="AF67" s="91"/>
      <c r="AG67" s="9" t="s">
        <v>27</v>
      </c>
      <c r="AH67" s="9"/>
      <c r="AI67" s="9"/>
      <c r="AJ67" s="9"/>
      <c r="AK67" s="9"/>
      <c r="AL67" s="9"/>
      <c r="AM67" s="10"/>
      <c r="AN67" s="90">
        <f>SUM(AN53:AR66)</f>
        <v>95000000</v>
      </c>
      <c r="AO67" s="91"/>
      <c r="AP67" s="91"/>
      <c r="AQ67" s="91"/>
      <c r="AR67" s="91"/>
      <c r="AS67" s="9"/>
      <c r="AT67" s="9"/>
      <c r="AU67" s="9"/>
      <c r="AV67" s="9"/>
    </row>
    <row r="68" spans="1:48" ht="17.850000000000001" customHeight="1" x14ac:dyDescent="0.4">
      <c r="A68" s="6"/>
      <c r="B68" s="6"/>
      <c r="C68" s="6"/>
      <c r="D68" s="2"/>
      <c r="E68" s="2"/>
      <c r="F68" s="2"/>
      <c r="G68" s="2"/>
      <c r="H68" s="2"/>
      <c r="I68" s="2"/>
      <c r="J68" s="6"/>
      <c r="K68" s="6"/>
      <c r="L68" s="6"/>
      <c r="M68" s="2"/>
      <c r="N68" s="2"/>
      <c r="O68" s="2"/>
      <c r="P68" s="2"/>
      <c r="Q68" s="2"/>
      <c r="R68" s="9" t="s">
        <v>29</v>
      </c>
      <c r="S68" s="9"/>
      <c r="T68" s="9"/>
      <c r="U68" s="9"/>
      <c r="V68" s="9"/>
      <c r="W68" s="9"/>
      <c r="X68" s="9"/>
      <c r="Y68" s="9"/>
      <c r="Z68" s="9"/>
      <c r="AA68" s="51"/>
      <c r="AB68" s="90">
        <f>AB67*0.1</f>
        <v>10000000</v>
      </c>
      <c r="AC68" s="91"/>
      <c r="AD68" s="91"/>
      <c r="AE68" s="91"/>
      <c r="AF68" s="91"/>
      <c r="AG68" s="9" t="s">
        <v>26</v>
      </c>
      <c r="AH68" s="9"/>
      <c r="AI68" s="9"/>
      <c r="AJ68" s="9"/>
      <c r="AK68" s="9"/>
      <c r="AL68" s="9"/>
      <c r="AM68" s="10"/>
      <c r="AN68" s="90">
        <f>AN67*0.1</f>
        <v>9500000</v>
      </c>
      <c r="AO68" s="91"/>
      <c r="AP68" s="91"/>
      <c r="AQ68" s="91"/>
      <c r="AR68" s="91"/>
      <c r="AS68" s="9"/>
      <c r="AT68" s="9"/>
      <c r="AU68" s="9"/>
      <c r="AV68" s="9"/>
    </row>
    <row r="69" spans="1:48" ht="17.850000000000001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R69" s="9" t="s">
        <v>30</v>
      </c>
      <c r="S69" s="9"/>
      <c r="T69" s="9"/>
      <c r="U69" s="9"/>
      <c r="V69" s="9"/>
      <c r="W69" s="9"/>
      <c r="X69" s="9"/>
      <c r="Y69" s="9"/>
      <c r="Z69" s="9"/>
      <c r="AA69" s="10"/>
      <c r="AB69" s="90">
        <f>SUM(AB67:AF68)</f>
        <v>110000000</v>
      </c>
      <c r="AC69" s="91"/>
      <c r="AD69" s="91"/>
      <c r="AE69" s="91"/>
      <c r="AF69" s="91"/>
      <c r="AG69" s="9" t="s">
        <v>25</v>
      </c>
      <c r="AH69" s="9"/>
      <c r="AI69" s="9"/>
      <c r="AJ69" s="9"/>
      <c r="AK69" s="9"/>
      <c r="AL69" s="9"/>
      <c r="AM69" s="10"/>
      <c r="AN69" s="90">
        <f>SUM(AN67:AR68)</f>
        <v>104500000</v>
      </c>
      <c r="AO69" s="91"/>
      <c r="AP69" s="91"/>
      <c r="AQ69" s="91"/>
      <c r="AR69" s="91"/>
      <c r="AS69" s="9"/>
      <c r="AT69" s="9"/>
      <c r="AU69" s="9"/>
      <c r="AV69" s="9"/>
    </row>
    <row r="70" spans="1:48" ht="18" customHeight="1" x14ac:dyDescent="0.4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7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</row>
    <row r="71" spans="1:48" ht="18" customHeight="1" x14ac:dyDescent="0.4">
      <c r="A71" s="3" t="s">
        <v>68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56" t="s">
        <v>58</v>
      </c>
      <c r="N71" s="56" t="s">
        <v>59</v>
      </c>
      <c r="O71" s="6"/>
      <c r="P71" s="7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</row>
    <row r="72" spans="1:48" ht="18" customHeight="1" x14ac:dyDescent="0.4">
      <c r="A72" s="6"/>
      <c r="B72" s="6"/>
      <c r="C72" s="6"/>
      <c r="D72" s="6"/>
      <c r="E72" s="6"/>
      <c r="H72" s="6"/>
      <c r="L72" s="6"/>
      <c r="M72" s="56" t="s">
        <v>60</v>
      </c>
      <c r="N72" s="56" t="s">
        <v>63</v>
      </c>
      <c r="O72" s="6"/>
      <c r="Q72" s="54"/>
      <c r="R72" s="6"/>
      <c r="S72" s="6"/>
      <c r="T72" s="6"/>
      <c r="U72" s="6"/>
      <c r="V72" s="6"/>
      <c r="W72" s="6"/>
      <c r="X72" s="6"/>
      <c r="Y72" s="52"/>
      <c r="Z72" s="2"/>
      <c r="AA72" s="2"/>
      <c r="AB72" s="2"/>
      <c r="AD72" s="7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</row>
    <row r="73" spans="1:48" ht="18" customHeight="1" x14ac:dyDescent="0.4">
      <c r="A73" s="6"/>
      <c r="B73" s="6"/>
      <c r="C73" s="6"/>
      <c r="D73" s="6"/>
      <c r="E73" s="6"/>
      <c r="H73" s="6"/>
      <c r="L73" s="6"/>
      <c r="M73" s="56" t="s">
        <v>61</v>
      </c>
      <c r="N73" s="56" t="s">
        <v>62</v>
      </c>
      <c r="O73" s="6"/>
      <c r="Q73" s="54"/>
      <c r="R73" s="6"/>
      <c r="S73" s="6"/>
      <c r="T73" s="6"/>
      <c r="U73" s="6"/>
      <c r="V73" s="6"/>
      <c r="W73" s="6"/>
      <c r="X73" s="6"/>
      <c r="Y73" s="52"/>
      <c r="Z73" s="2"/>
      <c r="AA73" s="2"/>
      <c r="AB73" s="2"/>
      <c r="AD73" s="7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2"/>
      <c r="AV73" s="2"/>
    </row>
    <row r="74" spans="1:48" ht="18" customHeight="1" x14ac:dyDescent="0.4">
      <c r="A74" s="6"/>
      <c r="B74" s="6"/>
      <c r="C74" s="6"/>
      <c r="D74" s="6"/>
      <c r="E74" s="6"/>
      <c r="H74" s="6"/>
      <c r="L74" s="6"/>
      <c r="M74" s="56" t="s">
        <v>64</v>
      </c>
      <c r="N74" s="56" t="s">
        <v>96</v>
      </c>
      <c r="O74" s="6"/>
      <c r="Q74" s="54"/>
      <c r="R74" s="6"/>
      <c r="S74" s="6"/>
      <c r="T74" s="6"/>
      <c r="U74" s="6"/>
      <c r="V74" s="6"/>
      <c r="W74" s="6"/>
      <c r="X74" s="6"/>
      <c r="Y74" s="52"/>
      <c r="Z74" s="2"/>
      <c r="AA74" s="2"/>
      <c r="AB74" s="2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</row>
    <row r="75" spans="1:48" ht="18" customHeight="1" x14ac:dyDescent="0.4">
      <c r="A75" s="6"/>
      <c r="B75" s="6"/>
      <c r="C75" s="6"/>
      <c r="D75" s="6"/>
      <c r="E75" s="6"/>
      <c r="H75" s="6"/>
      <c r="L75" s="6"/>
      <c r="M75" s="57"/>
      <c r="N75" s="56" t="s">
        <v>67</v>
      </c>
      <c r="O75" s="6"/>
      <c r="Q75" s="54"/>
      <c r="R75" s="6"/>
      <c r="S75" s="6"/>
      <c r="T75" s="6"/>
      <c r="U75" s="6"/>
      <c r="V75" s="6"/>
      <c r="W75" s="6"/>
      <c r="X75" s="6"/>
      <c r="Y75" s="52"/>
      <c r="Z75" s="2"/>
      <c r="AA75" s="2"/>
      <c r="AB75" s="2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</row>
    <row r="76" spans="1:48" ht="18" customHeight="1" x14ac:dyDescent="0.4">
      <c r="A76" s="6"/>
      <c r="B76" s="6"/>
      <c r="C76" s="6"/>
      <c r="D76" s="6"/>
      <c r="E76" s="6"/>
      <c r="F76" s="6"/>
      <c r="G76" s="6"/>
      <c r="H76" s="6"/>
      <c r="I76" s="6"/>
      <c r="L76" s="6"/>
      <c r="M76" s="56" t="s">
        <v>65</v>
      </c>
      <c r="N76" s="56" t="s">
        <v>66</v>
      </c>
      <c r="O76" s="6"/>
      <c r="Q76" s="54"/>
      <c r="R76" s="6"/>
      <c r="S76" s="6"/>
      <c r="T76" s="6"/>
      <c r="U76" s="6"/>
      <c r="V76" s="6"/>
      <c r="W76" s="6"/>
      <c r="X76" s="6"/>
      <c r="Y76" s="52"/>
      <c r="Z76" s="2"/>
      <c r="AA76" s="2"/>
      <c r="AB76" s="2"/>
      <c r="AD76" s="7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</row>
    <row r="77" spans="1:48" ht="19.5" customHeight="1" x14ac:dyDescent="0.4">
      <c r="A77" s="57" t="s">
        <v>80</v>
      </c>
      <c r="R77" s="101" t="s">
        <v>54</v>
      </c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55" t="s">
        <v>55</v>
      </c>
      <c r="AK77" s="55"/>
      <c r="AL77" s="55"/>
      <c r="AM77" s="55"/>
      <c r="AN77" s="69">
        <v>1</v>
      </c>
      <c r="AO77" s="69"/>
      <c r="AP77" t="s">
        <v>56</v>
      </c>
      <c r="AQ77" s="69">
        <v>10</v>
      </c>
      <c r="AR77" s="69"/>
      <c r="AS77" t="s">
        <v>57</v>
      </c>
      <c r="AT77" s="69">
        <v>20</v>
      </c>
      <c r="AU77" s="69"/>
      <c r="AV77" t="s">
        <v>4</v>
      </c>
    </row>
    <row r="78" spans="1:48" ht="8.4499999999999993" customHeight="1" x14ac:dyDescent="0.4">
      <c r="A78" s="3" t="s">
        <v>0</v>
      </c>
      <c r="B78" s="3"/>
      <c r="C78" s="3"/>
      <c r="D78" s="3"/>
      <c r="E78" s="68" t="s">
        <v>69</v>
      </c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1" t="s">
        <v>10</v>
      </c>
      <c r="AK78" s="9" t="s">
        <v>9</v>
      </c>
      <c r="AL78" s="9"/>
      <c r="AM78" s="9"/>
      <c r="AN78" s="10"/>
      <c r="AO78" s="71" t="s">
        <v>75</v>
      </c>
      <c r="AP78" s="72"/>
      <c r="AQ78" s="72"/>
      <c r="AR78" s="72"/>
      <c r="AS78" s="72"/>
      <c r="AT78" s="72"/>
      <c r="AU78" s="72"/>
      <c r="AV78" s="72"/>
    </row>
    <row r="79" spans="1:48" ht="8.4499999999999993" customHeight="1" x14ac:dyDescent="0.4">
      <c r="A79" s="1"/>
      <c r="B79" s="1"/>
      <c r="C79" s="1"/>
      <c r="D79" s="1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3" t="s">
        <v>12</v>
      </c>
      <c r="S79" s="3"/>
      <c r="T79" s="3"/>
      <c r="U79" s="3"/>
      <c r="V79" s="81" t="s">
        <v>72</v>
      </c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11"/>
      <c r="AK79" s="40"/>
      <c r="AL79" s="40"/>
      <c r="AM79" s="40"/>
      <c r="AN79" s="41"/>
      <c r="AO79" s="73"/>
      <c r="AP79" s="74"/>
      <c r="AQ79" s="74"/>
      <c r="AR79" s="74"/>
      <c r="AS79" s="74"/>
      <c r="AT79" s="74"/>
      <c r="AU79" s="74"/>
      <c r="AV79" s="74"/>
    </row>
    <row r="80" spans="1:48" ht="8.4499999999999993" customHeight="1" x14ac:dyDescent="0.4">
      <c r="A80" s="12" t="s">
        <v>1</v>
      </c>
      <c r="B80" s="12"/>
      <c r="C80" s="12"/>
      <c r="D80" s="12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3"/>
      <c r="S80" s="3"/>
      <c r="T80" s="3"/>
      <c r="U80" s="3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11"/>
      <c r="AK80" s="38" t="s">
        <v>8</v>
      </c>
      <c r="AL80" s="38"/>
      <c r="AM80" s="38"/>
      <c r="AN80" s="39"/>
      <c r="AO80" s="75" t="s">
        <v>76</v>
      </c>
      <c r="AP80" s="76"/>
      <c r="AQ80" s="76"/>
      <c r="AR80" s="76"/>
      <c r="AS80" s="76"/>
      <c r="AT80" s="76"/>
      <c r="AU80" s="76"/>
      <c r="AV80" s="76"/>
    </row>
    <row r="81" spans="1:48" ht="8.4499999999999993" customHeight="1" x14ac:dyDescent="0.4">
      <c r="A81" s="1"/>
      <c r="B81" s="1"/>
      <c r="C81" s="1"/>
      <c r="D81" s="1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3" t="s">
        <v>13</v>
      </c>
      <c r="S81" s="3"/>
      <c r="T81" s="3"/>
      <c r="U81" s="3"/>
      <c r="V81" s="81" t="s">
        <v>73</v>
      </c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11"/>
      <c r="AK81" s="42"/>
      <c r="AL81" s="42"/>
      <c r="AM81" s="42"/>
      <c r="AN81" s="43"/>
      <c r="AO81" s="77"/>
      <c r="AP81" s="78"/>
      <c r="AQ81" s="78"/>
      <c r="AR81" s="78"/>
      <c r="AS81" s="78"/>
      <c r="AT81" s="78"/>
      <c r="AU81" s="78"/>
      <c r="AV81" s="78"/>
    </row>
    <row r="82" spans="1:48" ht="8.4499999999999993" customHeight="1" x14ac:dyDescent="0.4">
      <c r="A82" s="5"/>
      <c r="B82" s="5"/>
      <c r="C82" s="5"/>
      <c r="D82" s="5"/>
      <c r="E82" s="5"/>
      <c r="F82" s="5"/>
      <c r="G82" s="5"/>
      <c r="H82" s="2"/>
      <c r="I82" s="2"/>
      <c r="J82" s="2"/>
      <c r="K82" s="2"/>
      <c r="L82" s="2"/>
      <c r="M82" s="2"/>
      <c r="N82" s="2"/>
      <c r="O82" s="2"/>
      <c r="P82" s="2"/>
      <c r="Q82" s="2"/>
      <c r="R82" s="3"/>
      <c r="S82" s="3"/>
      <c r="T82" s="3"/>
      <c r="U82" s="3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11"/>
      <c r="AK82" s="38" t="s">
        <v>7</v>
      </c>
      <c r="AL82" s="38"/>
      <c r="AM82" s="38"/>
      <c r="AN82" s="39"/>
      <c r="AO82" s="75" t="s">
        <v>77</v>
      </c>
      <c r="AP82" s="76"/>
      <c r="AQ82" s="76"/>
      <c r="AR82" s="76"/>
      <c r="AS82" s="76"/>
      <c r="AT82" s="76"/>
      <c r="AU82" s="76"/>
      <c r="AV82" s="76"/>
    </row>
    <row r="83" spans="1:48" ht="8.4499999999999993" customHeight="1" x14ac:dyDescent="0.4">
      <c r="A83" s="8" t="s">
        <v>2</v>
      </c>
      <c r="B83" s="8"/>
      <c r="C83" s="8"/>
      <c r="D83" s="8"/>
      <c r="E83" s="8"/>
      <c r="F83" s="8"/>
      <c r="G83" s="50">
        <f>AN107</f>
        <v>1958000</v>
      </c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3" t="s">
        <v>11</v>
      </c>
      <c r="S83" s="3"/>
      <c r="T83" s="3"/>
      <c r="U83" s="3"/>
      <c r="V83" s="82" t="s">
        <v>79</v>
      </c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 t="s">
        <v>15</v>
      </c>
      <c r="AH83" s="82"/>
      <c r="AI83" s="83"/>
      <c r="AJ83" s="11"/>
      <c r="AK83" s="42"/>
      <c r="AL83" s="42"/>
      <c r="AM83" s="42"/>
      <c r="AN83" s="43"/>
      <c r="AO83" s="77"/>
      <c r="AP83" s="78"/>
      <c r="AQ83" s="78"/>
      <c r="AR83" s="78"/>
      <c r="AS83" s="78"/>
      <c r="AT83" s="78"/>
      <c r="AU83" s="78"/>
      <c r="AV83" s="78"/>
    </row>
    <row r="84" spans="1:48" ht="8.4499999999999993" customHeight="1" x14ac:dyDescent="0.4">
      <c r="A84" s="8"/>
      <c r="B84" s="8"/>
      <c r="C84" s="8"/>
      <c r="D84" s="8"/>
      <c r="E84" s="8"/>
      <c r="F84" s="8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3"/>
      <c r="S84" s="3"/>
      <c r="T84" s="3"/>
      <c r="U84" s="3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3"/>
      <c r="AJ84" s="11"/>
      <c r="AK84" s="38" t="s">
        <v>5</v>
      </c>
      <c r="AL84" s="38"/>
      <c r="AM84" s="38"/>
      <c r="AN84" s="39"/>
      <c r="AO84" s="75">
        <v>123456789</v>
      </c>
      <c r="AP84" s="76"/>
      <c r="AQ84" s="76"/>
      <c r="AR84" s="76"/>
      <c r="AS84" s="76"/>
      <c r="AT84" s="76"/>
      <c r="AU84" s="76"/>
      <c r="AV84" s="76"/>
    </row>
    <row r="85" spans="1:48" ht="8.4499999999999993" customHeight="1" x14ac:dyDescent="0.4">
      <c r="A85" s="8"/>
      <c r="B85" s="8"/>
      <c r="C85" s="8"/>
      <c r="D85" s="8"/>
      <c r="E85" s="8"/>
      <c r="F85" s="8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3" t="s">
        <v>14</v>
      </c>
      <c r="S85" s="3"/>
      <c r="T85" s="3"/>
      <c r="U85" s="3"/>
      <c r="V85" s="82" t="s">
        <v>74</v>
      </c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11"/>
      <c r="AK85" s="42"/>
      <c r="AL85" s="42"/>
      <c r="AM85" s="42"/>
      <c r="AN85" s="43"/>
      <c r="AO85" s="77"/>
      <c r="AP85" s="78"/>
      <c r="AQ85" s="78"/>
      <c r="AR85" s="78"/>
      <c r="AS85" s="78"/>
      <c r="AT85" s="78"/>
      <c r="AU85" s="78"/>
      <c r="AV85" s="78"/>
    </row>
    <row r="86" spans="1:48" ht="8.4499999999999993" customHeight="1" x14ac:dyDescent="0.4">
      <c r="A86" s="8"/>
      <c r="B86" s="8"/>
      <c r="C86" s="8"/>
      <c r="D86" s="8"/>
      <c r="E86" s="8"/>
      <c r="F86" s="8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3"/>
      <c r="S86" s="3"/>
      <c r="T86" s="3"/>
      <c r="U86" s="3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11"/>
      <c r="AK86" s="28" t="s">
        <v>6</v>
      </c>
      <c r="AL86" s="28"/>
      <c r="AM86" s="28"/>
      <c r="AN86" s="29"/>
      <c r="AO86" s="79" t="s">
        <v>78</v>
      </c>
      <c r="AP86" s="80"/>
      <c r="AQ86" s="80"/>
      <c r="AR86" s="80"/>
      <c r="AS86" s="80"/>
      <c r="AT86" s="80"/>
      <c r="AU86" s="80"/>
      <c r="AV86" s="80"/>
    </row>
    <row r="87" spans="1:48" ht="8.4499999999999993" customHeight="1" x14ac:dyDescent="0.4">
      <c r="A87" s="8"/>
      <c r="B87" s="8"/>
      <c r="C87" s="8"/>
      <c r="D87" s="8"/>
      <c r="E87" s="8"/>
      <c r="F87" s="8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2"/>
      <c r="S87" s="2"/>
      <c r="T87" s="2"/>
      <c r="AJ87" s="11"/>
      <c r="AK87" s="9"/>
      <c r="AL87" s="9"/>
      <c r="AM87" s="9"/>
      <c r="AN87" s="10"/>
      <c r="AO87" s="71"/>
      <c r="AP87" s="72"/>
      <c r="AQ87" s="72"/>
      <c r="AR87" s="72"/>
      <c r="AS87" s="72"/>
      <c r="AT87" s="72"/>
      <c r="AU87" s="72"/>
      <c r="AV87" s="72"/>
    </row>
    <row r="88" spans="1:48" ht="5.2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AJ88" s="13"/>
      <c r="AK88" s="4"/>
      <c r="AL88" s="4"/>
      <c r="AM88" s="4"/>
      <c r="AN88" s="4"/>
      <c r="AO88" s="4"/>
      <c r="AP88" s="4"/>
      <c r="AQ88" s="4"/>
      <c r="AR88" s="4"/>
      <c r="AS88" s="14"/>
      <c r="AT88" s="14"/>
      <c r="AU88" s="14"/>
      <c r="AV88" s="14"/>
    </row>
    <row r="89" spans="1:48" ht="15" customHeight="1" x14ac:dyDescent="0.4">
      <c r="A89" s="9" t="s">
        <v>3</v>
      </c>
      <c r="B89" s="10"/>
      <c r="C89" s="33" t="s">
        <v>4</v>
      </c>
      <c r="D89" s="9"/>
      <c r="E89" s="9" t="s">
        <v>16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 t="s">
        <v>23</v>
      </c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 t="s">
        <v>24</v>
      </c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 t="s">
        <v>22</v>
      </c>
      <c r="AT89" s="9"/>
      <c r="AU89" s="9"/>
      <c r="AV89" s="9"/>
    </row>
    <row r="90" spans="1:48" ht="15" customHeight="1" x14ac:dyDescent="0.4">
      <c r="A90" s="9"/>
      <c r="B90" s="10"/>
      <c r="C90" s="33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 t="s">
        <v>17</v>
      </c>
      <c r="S90" s="9"/>
      <c r="T90" s="9"/>
      <c r="U90" s="10"/>
      <c r="V90" s="33" t="s">
        <v>18</v>
      </c>
      <c r="W90" s="10"/>
      <c r="X90" s="33" t="s">
        <v>19</v>
      </c>
      <c r="Y90" s="9"/>
      <c r="Z90" s="9"/>
      <c r="AA90" s="10"/>
      <c r="AB90" s="33" t="s">
        <v>20</v>
      </c>
      <c r="AC90" s="9"/>
      <c r="AD90" s="9"/>
      <c r="AE90" s="9"/>
      <c r="AF90" s="9"/>
      <c r="AG90" s="9" t="s">
        <v>21</v>
      </c>
      <c r="AH90" s="9"/>
      <c r="AI90" s="10"/>
      <c r="AJ90" s="33" t="s">
        <v>17</v>
      </c>
      <c r="AK90" s="9"/>
      <c r="AL90" s="9"/>
      <c r="AM90" s="10"/>
      <c r="AN90" s="33" t="s">
        <v>20</v>
      </c>
      <c r="AO90" s="9"/>
      <c r="AP90" s="9"/>
      <c r="AQ90" s="9"/>
      <c r="AR90" s="9"/>
      <c r="AS90" s="9"/>
      <c r="AT90" s="9"/>
      <c r="AU90" s="9"/>
      <c r="AV90" s="9"/>
    </row>
    <row r="91" spans="1:48" ht="17.850000000000001" customHeight="1" x14ac:dyDescent="0.4">
      <c r="A91" s="84">
        <v>10</v>
      </c>
      <c r="B91" s="85"/>
      <c r="C91" s="86">
        <v>20</v>
      </c>
      <c r="D91" s="84"/>
      <c r="E91" s="87" t="s">
        <v>83</v>
      </c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8">
        <v>20</v>
      </c>
      <c r="S91" s="88"/>
      <c r="T91" s="88"/>
      <c r="U91" s="89"/>
      <c r="V91" s="86" t="s">
        <v>88</v>
      </c>
      <c r="W91" s="85"/>
      <c r="X91" s="103">
        <v>50000</v>
      </c>
      <c r="Y91" s="104"/>
      <c r="Z91" s="104"/>
      <c r="AA91" s="105"/>
      <c r="AB91" s="90">
        <f>R91*X91</f>
        <v>1000000</v>
      </c>
      <c r="AC91" s="91"/>
      <c r="AD91" s="91"/>
      <c r="AE91" s="91"/>
      <c r="AF91" s="91"/>
      <c r="AG91" s="84">
        <v>80</v>
      </c>
      <c r="AH91" s="84"/>
      <c r="AI91" s="85"/>
      <c r="AJ91" s="92">
        <v>15</v>
      </c>
      <c r="AK91" s="93"/>
      <c r="AL91" s="93"/>
      <c r="AM91" s="94"/>
      <c r="AN91" s="90">
        <f>AJ91*X91</f>
        <v>750000</v>
      </c>
      <c r="AO91" s="91"/>
      <c r="AP91" s="91"/>
      <c r="AQ91" s="91"/>
      <c r="AR91" s="91"/>
      <c r="AS91" s="9"/>
      <c r="AT91" s="9"/>
      <c r="AU91" s="9"/>
      <c r="AV91" s="9"/>
    </row>
    <row r="92" spans="1:48" ht="17.850000000000001" customHeight="1" x14ac:dyDescent="0.4">
      <c r="A92" s="84"/>
      <c r="B92" s="85"/>
      <c r="C92" s="86"/>
      <c r="D92" s="84"/>
      <c r="E92" s="87" t="s">
        <v>89</v>
      </c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8">
        <v>180</v>
      </c>
      <c r="S92" s="88"/>
      <c r="T92" s="88"/>
      <c r="U92" s="89"/>
      <c r="V92" s="86" t="s">
        <v>90</v>
      </c>
      <c r="W92" s="85"/>
      <c r="X92" s="103">
        <v>2000</v>
      </c>
      <c r="Y92" s="104"/>
      <c r="Z92" s="104"/>
      <c r="AA92" s="105"/>
      <c r="AB92" s="90">
        <f t="shared" ref="AB92:AB95" si="5">R92*X92</f>
        <v>360000</v>
      </c>
      <c r="AC92" s="91"/>
      <c r="AD92" s="91"/>
      <c r="AE92" s="91"/>
      <c r="AF92" s="91"/>
      <c r="AG92" s="84">
        <v>80</v>
      </c>
      <c r="AH92" s="84"/>
      <c r="AI92" s="85"/>
      <c r="AJ92" s="92">
        <v>140</v>
      </c>
      <c r="AK92" s="93"/>
      <c r="AL92" s="93"/>
      <c r="AM92" s="94"/>
      <c r="AN92" s="90">
        <f t="shared" ref="AN92:AN95" si="6">AJ92*X92</f>
        <v>280000</v>
      </c>
      <c r="AO92" s="91"/>
      <c r="AP92" s="91"/>
      <c r="AQ92" s="91"/>
      <c r="AR92" s="91"/>
      <c r="AS92" s="9"/>
      <c r="AT92" s="9"/>
      <c r="AU92" s="9"/>
      <c r="AV92" s="9"/>
    </row>
    <row r="93" spans="1:48" ht="17.850000000000001" customHeight="1" x14ac:dyDescent="0.4">
      <c r="A93" s="84"/>
      <c r="B93" s="85"/>
      <c r="C93" s="86"/>
      <c r="D93" s="84"/>
      <c r="E93" s="87" t="s">
        <v>91</v>
      </c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8">
        <v>8000</v>
      </c>
      <c r="S93" s="88"/>
      <c r="T93" s="88"/>
      <c r="U93" s="89"/>
      <c r="V93" s="86" t="s">
        <v>92</v>
      </c>
      <c r="W93" s="85"/>
      <c r="X93" s="103">
        <v>100</v>
      </c>
      <c r="Y93" s="104"/>
      <c r="Z93" s="104"/>
      <c r="AA93" s="105"/>
      <c r="AB93" s="90">
        <f t="shared" si="5"/>
        <v>800000</v>
      </c>
      <c r="AC93" s="91"/>
      <c r="AD93" s="91"/>
      <c r="AE93" s="91"/>
      <c r="AF93" s="91"/>
      <c r="AG93" s="84">
        <v>20</v>
      </c>
      <c r="AH93" s="84"/>
      <c r="AI93" s="85"/>
      <c r="AJ93" s="92">
        <v>1500</v>
      </c>
      <c r="AK93" s="93"/>
      <c r="AL93" s="93"/>
      <c r="AM93" s="94"/>
      <c r="AN93" s="90">
        <f t="shared" si="6"/>
        <v>150000</v>
      </c>
      <c r="AO93" s="91"/>
      <c r="AP93" s="91"/>
      <c r="AQ93" s="91"/>
      <c r="AR93" s="91"/>
      <c r="AS93" s="9"/>
      <c r="AT93" s="9"/>
      <c r="AU93" s="9"/>
      <c r="AV93" s="9"/>
    </row>
    <row r="94" spans="1:48" ht="17.850000000000001" customHeight="1" x14ac:dyDescent="0.4">
      <c r="A94" s="84"/>
      <c r="B94" s="85"/>
      <c r="C94" s="86"/>
      <c r="D94" s="84"/>
      <c r="E94" s="87" t="s">
        <v>93</v>
      </c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8">
        <v>8000</v>
      </c>
      <c r="S94" s="88"/>
      <c r="T94" s="88"/>
      <c r="U94" s="89"/>
      <c r="V94" s="86" t="s">
        <v>92</v>
      </c>
      <c r="W94" s="85"/>
      <c r="X94" s="103">
        <v>200</v>
      </c>
      <c r="Y94" s="104"/>
      <c r="Z94" s="104"/>
      <c r="AA94" s="105"/>
      <c r="AB94" s="90">
        <f t="shared" si="5"/>
        <v>1600000</v>
      </c>
      <c r="AC94" s="91"/>
      <c r="AD94" s="91"/>
      <c r="AE94" s="91"/>
      <c r="AF94" s="91"/>
      <c r="AG94" s="84">
        <v>20</v>
      </c>
      <c r="AH94" s="84"/>
      <c r="AI94" s="85"/>
      <c r="AJ94" s="92">
        <v>1500</v>
      </c>
      <c r="AK94" s="93"/>
      <c r="AL94" s="93"/>
      <c r="AM94" s="94"/>
      <c r="AN94" s="90">
        <f t="shared" si="6"/>
        <v>300000</v>
      </c>
      <c r="AO94" s="91"/>
      <c r="AP94" s="91"/>
      <c r="AQ94" s="91"/>
      <c r="AR94" s="91"/>
      <c r="AS94" s="9"/>
      <c r="AT94" s="9"/>
      <c r="AU94" s="9"/>
      <c r="AV94" s="9"/>
    </row>
    <row r="95" spans="1:48" ht="17.850000000000001" customHeight="1" x14ac:dyDescent="0.4">
      <c r="A95" s="84"/>
      <c r="B95" s="85"/>
      <c r="C95" s="86"/>
      <c r="D95" s="84"/>
      <c r="E95" s="87" t="s">
        <v>94</v>
      </c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8">
        <v>1</v>
      </c>
      <c r="S95" s="88"/>
      <c r="T95" s="88"/>
      <c r="U95" s="89"/>
      <c r="V95" s="86" t="s">
        <v>84</v>
      </c>
      <c r="W95" s="85"/>
      <c r="X95" s="103"/>
      <c r="Y95" s="104"/>
      <c r="Z95" s="104"/>
      <c r="AA95" s="105"/>
      <c r="AB95" s="90">
        <v>750000</v>
      </c>
      <c r="AC95" s="91"/>
      <c r="AD95" s="91"/>
      <c r="AE95" s="91"/>
      <c r="AF95" s="91"/>
      <c r="AG95" s="84">
        <v>40</v>
      </c>
      <c r="AH95" s="84"/>
      <c r="AI95" s="85"/>
      <c r="AJ95" s="92">
        <v>1</v>
      </c>
      <c r="AK95" s="93"/>
      <c r="AL95" s="93"/>
      <c r="AM95" s="94"/>
      <c r="AN95" s="90">
        <v>300000</v>
      </c>
      <c r="AO95" s="91"/>
      <c r="AP95" s="91"/>
      <c r="AQ95" s="91"/>
      <c r="AR95" s="91"/>
      <c r="AS95" s="9"/>
      <c r="AT95" s="9"/>
      <c r="AU95" s="9"/>
      <c r="AV95" s="9"/>
    </row>
    <row r="96" spans="1:48" ht="17.850000000000001" customHeight="1" x14ac:dyDescent="0.4">
      <c r="A96" s="84"/>
      <c r="B96" s="85"/>
      <c r="C96" s="86"/>
      <c r="D96" s="84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8"/>
      <c r="S96" s="88"/>
      <c r="T96" s="88"/>
      <c r="U96" s="89"/>
      <c r="V96" s="86"/>
      <c r="W96" s="85"/>
      <c r="X96" s="103"/>
      <c r="Y96" s="104"/>
      <c r="Z96" s="104"/>
      <c r="AA96" s="105"/>
      <c r="AB96" s="90"/>
      <c r="AC96" s="91"/>
      <c r="AD96" s="91"/>
      <c r="AE96" s="91"/>
      <c r="AF96" s="91"/>
      <c r="AG96" s="84"/>
      <c r="AH96" s="84"/>
      <c r="AI96" s="85"/>
      <c r="AJ96" s="92"/>
      <c r="AK96" s="93"/>
      <c r="AL96" s="93"/>
      <c r="AM96" s="94"/>
      <c r="AN96" s="90"/>
      <c r="AO96" s="91"/>
      <c r="AP96" s="91"/>
      <c r="AQ96" s="91"/>
      <c r="AR96" s="91"/>
      <c r="AS96" s="9"/>
      <c r="AT96" s="9"/>
      <c r="AU96" s="9"/>
      <c r="AV96" s="9"/>
    </row>
    <row r="97" spans="1:48" ht="17.850000000000001" customHeight="1" x14ac:dyDescent="0.4">
      <c r="A97" s="84"/>
      <c r="B97" s="85"/>
      <c r="C97" s="86"/>
      <c r="D97" s="84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8"/>
      <c r="S97" s="88"/>
      <c r="T97" s="88"/>
      <c r="U97" s="89"/>
      <c r="V97" s="86"/>
      <c r="W97" s="85"/>
      <c r="X97" s="103"/>
      <c r="Y97" s="104"/>
      <c r="Z97" s="104"/>
      <c r="AA97" s="105"/>
      <c r="AB97" s="90"/>
      <c r="AC97" s="91"/>
      <c r="AD97" s="91"/>
      <c r="AE97" s="91"/>
      <c r="AF97" s="91"/>
      <c r="AG97" s="84"/>
      <c r="AH97" s="84"/>
      <c r="AI97" s="85"/>
      <c r="AJ97" s="92"/>
      <c r="AK97" s="93"/>
      <c r="AL97" s="93"/>
      <c r="AM97" s="94"/>
      <c r="AN97" s="90"/>
      <c r="AO97" s="91"/>
      <c r="AP97" s="91"/>
      <c r="AQ97" s="91"/>
      <c r="AR97" s="91"/>
      <c r="AS97" s="9"/>
      <c r="AT97" s="9"/>
      <c r="AU97" s="9"/>
      <c r="AV97" s="9"/>
    </row>
    <row r="98" spans="1:48" ht="17.850000000000001" customHeight="1" x14ac:dyDescent="0.4">
      <c r="A98" s="84"/>
      <c r="B98" s="85"/>
      <c r="C98" s="86"/>
      <c r="D98" s="84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8"/>
      <c r="S98" s="88"/>
      <c r="T98" s="88"/>
      <c r="U98" s="89"/>
      <c r="V98" s="86"/>
      <c r="W98" s="85"/>
      <c r="X98" s="103"/>
      <c r="Y98" s="104"/>
      <c r="Z98" s="104"/>
      <c r="AA98" s="105"/>
      <c r="AB98" s="90"/>
      <c r="AC98" s="91"/>
      <c r="AD98" s="91"/>
      <c r="AE98" s="91"/>
      <c r="AF98" s="91"/>
      <c r="AG98" s="84"/>
      <c r="AH98" s="84"/>
      <c r="AI98" s="85"/>
      <c r="AJ98" s="92"/>
      <c r="AK98" s="93"/>
      <c r="AL98" s="93"/>
      <c r="AM98" s="94"/>
      <c r="AN98" s="90"/>
      <c r="AO98" s="91"/>
      <c r="AP98" s="91"/>
      <c r="AQ98" s="91"/>
      <c r="AR98" s="91"/>
      <c r="AS98" s="9"/>
      <c r="AT98" s="9"/>
      <c r="AU98" s="9"/>
      <c r="AV98" s="9"/>
    </row>
    <row r="99" spans="1:48" ht="17.850000000000001" customHeight="1" x14ac:dyDescent="0.4">
      <c r="A99" s="84"/>
      <c r="B99" s="85"/>
      <c r="C99" s="86"/>
      <c r="D99" s="84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8"/>
      <c r="S99" s="88"/>
      <c r="T99" s="88"/>
      <c r="U99" s="89"/>
      <c r="V99" s="86"/>
      <c r="W99" s="85"/>
      <c r="X99" s="103"/>
      <c r="Y99" s="104"/>
      <c r="Z99" s="104"/>
      <c r="AA99" s="105"/>
      <c r="AB99" s="90"/>
      <c r="AC99" s="91"/>
      <c r="AD99" s="91"/>
      <c r="AE99" s="91"/>
      <c r="AF99" s="91"/>
      <c r="AG99" s="84"/>
      <c r="AH99" s="84"/>
      <c r="AI99" s="85"/>
      <c r="AJ99" s="92"/>
      <c r="AK99" s="93"/>
      <c r="AL99" s="93"/>
      <c r="AM99" s="94"/>
      <c r="AN99" s="90"/>
      <c r="AO99" s="91"/>
      <c r="AP99" s="91"/>
      <c r="AQ99" s="91"/>
      <c r="AR99" s="91"/>
      <c r="AS99" s="9"/>
      <c r="AT99" s="9"/>
      <c r="AU99" s="9"/>
      <c r="AV99" s="9"/>
    </row>
    <row r="100" spans="1:48" ht="17.850000000000001" customHeight="1" x14ac:dyDescent="0.4">
      <c r="A100" s="84"/>
      <c r="B100" s="85"/>
      <c r="C100" s="86"/>
      <c r="D100" s="84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8"/>
      <c r="S100" s="88"/>
      <c r="T100" s="88"/>
      <c r="U100" s="89"/>
      <c r="V100" s="86"/>
      <c r="W100" s="85"/>
      <c r="X100" s="103"/>
      <c r="Y100" s="104"/>
      <c r="Z100" s="104"/>
      <c r="AA100" s="105"/>
      <c r="AB100" s="90"/>
      <c r="AC100" s="91"/>
      <c r="AD100" s="91"/>
      <c r="AE100" s="91"/>
      <c r="AF100" s="91"/>
      <c r="AG100" s="84"/>
      <c r="AH100" s="84"/>
      <c r="AI100" s="85"/>
      <c r="AJ100" s="92"/>
      <c r="AK100" s="93"/>
      <c r="AL100" s="93"/>
      <c r="AM100" s="94"/>
      <c r="AN100" s="90"/>
      <c r="AO100" s="91"/>
      <c r="AP100" s="91"/>
      <c r="AQ100" s="91"/>
      <c r="AR100" s="91"/>
      <c r="AS100" s="9"/>
      <c r="AT100" s="9"/>
      <c r="AU100" s="9"/>
      <c r="AV100" s="9"/>
    </row>
    <row r="101" spans="1:48" ht="17.850000000000001" customHeight="1" x14ac:dyDescent="0.4">
      <c r="A101" s="84"/>
      <c r="B101" s="85"/>
      <c r="C101" s="86"/>
      <c r="D101" s="84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8"/>
      <c r="S101" s="88"/>
      <c r="T101" s="88"/>
      <c r="U101" s="89"/>
      <c r="V101" s="86"/>
      <c r="W101" s="85"/>
      <c r="X101" s="103"/>
      <c r="Y101" s="104"/>
      <c r="Z101" s="104"/>
      <c r="AA101" s="105"/>
      <c r="AB101" s="90"/>
      <c r="AC101" s="91"/>
      <c r="AD101" s="91"/>
      <c r="AE101" s="91"/>
      <c r="AF101" s="91"/>
      <c r="AG101" s="84"/>
      <c r="AH101" s="84"/>
      <c r="AI101" s="85"/>
      <c r="AJ101" s="92"/>
      <c r="AK101" s="93"/>
      <c r="AL101" s="93"/>
      <c r="AM101" s="94"/>
      <c r="AN101" s="90"/>
      <c r="AO101" s="91"/>
      <c r="AP101" s="91"/>
      <c r="AQ101" s="91"/>
      <c r="AR101" s="91"/>
      <c r="AS101" s="9"/>
      <c r="AT101" s="9"/>
      <c r="AU101" s="9"/>
      <c r="AV101" s="9"/>
    </row>
    <row r="102" spans="1:48" ht="17.850000000000001" customHeight="1" x14ac:dyDescent="0.4">
      <c r="A102" s="84"/>
      <c r="B102" s="85"/>
      <c r="C102" s="86"/>
      <c r="D102" s="84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8"/>
      <c r="S102" s="88"/>
      <c r="T102" s="88"/>
      <c r="U102" s="89"/>
      <c r="V102" s="86"/>
      <c r="W102" s="85"/>
      <c r="X102" s="103"/>
      <c r="Y102" s="104"/>
      <c r="Z102" s="104"/>
      <c r="AA102" s="105"/>
      <c r="AB102" s="90"/>
      <c r="AC102" s="91"/>
      <c r="AD102" s="91"/>
      <c r="AE102" s="91"/>
      <c r="AF102" s="91"/>
      <c r="AG102" s="84"/>
      <c r="AH102" s="84"/>
      <c r="AI102" s="85"/>
      <c r="AJ102" s="92"/>
      <c r="AK102" s="93"/>
      <c r="AL102" s="93"/>
      <c r="AM102" s="94"/>
      <c r="AN102" s="90"/>
      <c r="AO102" s="91"/>
      <c r="AP102" s="91"/>
      <c r="AQ102" s="91"/>
      <c r="AR102" s="91"/>
      <c r="AS102" s="9"/>
      <c r="AT102" s="9"/>
      <c r="AU102" s="9"/>
      <c r="AV102" s="9"/>
    </row>
    <row r="103" spans="1:48" ht="17.850000000000001" customHeight="1" x14ac:dyDescent="0.4">
      <c r="A103" s="84"/>
      <c r="B103" s="85"/>
      <c r="C103" s="86"/>
      <c r="D103" s="84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8"/>
      <c r="S103" s="88"/>
      <c r="T103" s="88"/>
      <c r="U103" s="89"/>
      <c r="V103" s="86"/>
      <c r="W103" s="85"/>
      <c r="X103" s="103"/>
      <c r="Y103" s="104"/>
      <c r="Z103" s="104"/>
      <c r="AA103" s="105"/>
      <c r="AB103" s="90"/>
      <c r="AC103" s="91"/>
      <c r="AD103" s="91"/>
      <c r="AE103" s="91"/>
      <c r="AF103" s="91"/>
      <c r="AG103" s="84"/>
      <c r="AH103" s="84"/>
      <c r="AI103" s="85"/>
      <c r="AJ103" s="92"/>
      <c r="AK103" s="93"/>
      <c r="AL103" s="93"/>
      <c r="AM103" s="94"/>
      <c r="AN103" s="90"/>
      <c r="AO103" s="91"/>
      <c r="AP103" s="91"/>
      <c r="AQ103" s="91"/>
      <c r="AR103" s="91"/>
      <c r="AS103" s="9"/>
      <c r="AT103" s="9"/>
      <c r="AU103" s="9"/>
      <c r="AV103" s="9"/>
    </row>
    <row r="104" spans="1:48" ht="17.850000000000001" customHeight="1" x14ac:dyDescent="0.4">
      <c r="A104" s="84"/>
      <c r="B104" s="85"/>
      <c r="C104" s="86"/>
      <c r="D104" s="84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8"/>
      <c r="S104" s="88"/>
      <c r="T104" s="88"/>
      <c r="U104" s="89"/>
      <c r="V104" s="86"/>
      <c r="W104" s="85"/>
      <c r="X104" s="103"/>
      <c r="Y104" s="104"/>
      <c r="Z104" s="104"/>
      <c r="AA104" s="105"/>
      <c r="AB104" s="90"/>
      <c r="AC104" s="91"/>
      <c r="AD104" s="91"/>
      <c r="AE104" s="91"/>
      <c r="AF104" s="91"/>
      <c r="AG104" s="84"/>
      <c r="AH104" s="84"/>
      <c r="AI104" s="85"/>
      <c r="AJ104" s="92"/>
      <c r="AK104" s="93"/>
      <c r="AL104" s="93"/>
      <c r="AM104" s="94"/>
      <c r="AN104" s="90"/>
      <c r="AO104" s="91"/>
      <c r="AP104" s="91"/>
      <c r="AQ104" s="91"/>
      <c r="AR104" s="91"/>
      <c r="AS104" s="9"/>
      <c r="AT104" s="9"/>
      <c r="AU104" s="9"/>
      <c r="AV104" s="9"/>
    </row>
    <row r="105" spans="1:48" ht="17.850000000000001" customHeight="1" x14ac:dyDescent="0.4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9" t="s">
        <v>28</v>
      </c>
      <c r="S105" s="9"/>
      <c r="T105" s="9"/>
      <c r="U105" s="9"/>
      <c r="V105" s="9"/>
      <c r="W105" s="9"/>
      <c r="X105" s="9"/>
      <c r="Y105" s="9"/>
      <c r="Z105" s="9"/>
      <c r="AA105" s="10"/>
      <c r="AB105" s="90">
        <f>SUM(AB91:AF104)</f>
        <v>4510000</v>
      </c>
      <c r="AC105" s="91"/>
      <c r="AD105" s="91"/>
      <c r="AE105" s="91"/>
      <c r="AF105" s="91"/>
      <c r="AG105" s="9" t="s">
        <v>27</v>
      </c>
      <c r="AH105" s="9"/>
      <c r="AI105" s="9"/>
      <c r="AJ105" s="9"/>
      <c r="AK105" s="9"/>
      <c r="AL105" s="9"/>
      <c r="AM105" s="10"/>
      <c r="AN105" s="90">
        <f>SUM(AN91:AR104)</f>
        <v>1780000</v>
      </c>
      <c r="AO105" s="91"/>
      <c r="AP105" s="91"/>
      <c r="AQ105" s="91"/>
      <c r="AR105" s="91"/>
      <c r="AS105" s="9"/>
      <c r="AT105" s="9"/>
      <c r="AU105" s="9"/>
      <c r="AV105" s="9"/>
    </row>
    <row r="106" spans="1:48" ht="17.850000000000001" customHeight="1" x14ac:dyDescent="0.4">
      <c r="A106" s="6"/>
      <c r="B106" s="6"/>
      <c r="C106" s="6"/>
      <c r="D106" s="2"/>
      <c r="E106" s="2"/>
      <c r="F106" s="2"/>
      <c r="G106" s="2"/>
      <c r="H106" s="2"/>
      <c r="I106" s="2"/>
      <c r="J106" s="6"/>
      <c r="K106" s="6"/>
      <c r="L106" s="6"/>
      <c r="M106" s="2"/>
      <c r="N106" s="2"/>
      <c r="O106" s="2"/>
      <c r="P106" s="2"/>
      <c r="Q106" s="2"/>
      <c r="R106" s="9" t="s">
        <v>29</v>
      </c>
      <c r="S106" s="9"/>
      <c r="T106" s="9"/>
      <c r="U106" s="9"/>
      <c r="V106" s="9"/>
      <c r="W106" s="9"/>
      <c r="X106" s="9"/>
      <c r="Y106" s="9"/>
      <c r="Z106" s="9"/>
      <c r="AA106" s="51"/>
      <c r="AB106" s="90">
        <f>AB105*0.1</f>
        <v>451000</v>
      </c>
      <c r="AC106" s="91"/>
      <c r="AD106" s="91"/>
      <c r="AE106" s="91"/>
      <c r="AF106" s="91"/>
      <c r="AG106" s="9" t="s">
        <v>26</v>
      </c>
      <c r="AH106" s="9"/>
      <c r="AI106" s="9"/>
      <c r="AJ106" s="9"/>
      <c r="AK106" s="9"/>
      <c r="AL106" s="9"/>
      <c r="AM106" s="10"/>
      <c r="AN106" s="90">
        <f>AN105*0.1</f>
        <v>178000</v>
      </c>
      <c r="AO106" s="91"/>
      <c r="AP106" s="91"/>
      <c r="AQ106" s="91"/>
      <c r="AR106" s="91"/>
      <c r="AS106" s="9"/>
      <c r="AT106" s="9"/>
      <c r="AU106" s="9"/>
      <c r="AV106" s="9"/>
    </row>
    <row r="107" spans="1:48" ht="17.850000000000001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R107" s="9" t="s">
        <v>30</v>
      </c>
      <c r="S107" s="9"/>
      <c r="T107" s="9"/>
      <c r="U107" s="9"/>
      <c r="V107" s="9"/>
      <c r="W107" s="9"/>
      <c r="X107" s="9"/>
      <c r="Y107" s="9"/>
      <c r="Z107" s="9"/>
      <c r="AA107" s="10"/>
      <c r="AB107" s="90">
        <f>SUM(AB105:AF106)</f>
        <v>4961000</v>
      </c>
      <c r="AC107" s="91"/>
      <c r="AD107" s="91"/>
      <c r="AE107" s="91"/>
      <c r="AF107" s="91"/>
      <c r="AG107" s="9" t="s">
        <v>25</v>
      </c>
      <c r="AH107" s="9"/>
      <c r="AI107" s="9"/>
      <c r="AJ107" s="9"/>
      <c r="AK107" s="9"/>
      <c r="AL107" s="9"/>
      <c r="AM107" s="10"/>
      <c r="AN107" s="90">
        <f>SUM(AN105:AR106)</f>
        <v>1958000</v>
      </c>
      <c r="AO107" s="91"/>
      <c r="AP107" s="91"/>
      <c r="AQ107" s="91"/>
      <c r="AR107" s="91"/>
      <c r="AS107" s="9"/>
      <c r="AT107" s="9"/>
      <c r="AU107" s="9"/>
      <c r="AV107" s="9"/>
    </row>
    <row r="108" spans="1:48" ht="18" customHeight="1" x14ac:dyDescent="0.4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7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</row>
    <row r="109" spans="1:48" ht="18" customHeight="1" x14ac:dyDescent="0.4">
      <c r="A109" s="3" t="s">
        <v>68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56" t="s">
        <v>58</v>
      </c>
      <c r="N109" s="56" t="s">
        <v>59</v>
      </c>
      <c r="O109" s="6"/>
      <c r="P109" s="7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</row>
    <row r="110" spans="1:48" ht="18" customHeight="1" x14ac:dyDescent="0.4">
      <c r="A110" s="6"/>
      <c r="B110" s="6"/>
      <c r="C110" s="6"/>
      <c r="D110" s="6"/>
      <c r="E110" s="6"/>
      <c r="H110" s="6"/>
      <c r="L110" s="6"/>
      <c r="M110" s="56" t="s">
        <v>60</v>
      </c>
      <c r="N110" s="56" t="s">
        <v>63</v>
      </c>
      <c r="O110" s="6"/>
      <c r="Q110" s="54"/>
      <c r="R110" s="6"/>
      <c r="S110" s="6"/>
      <c r="T110" s="6"/>
      <c r="U110" s="6"/>
      <c r="V110" s="6"/>
      <c r="W110" s="6"/>
      <c r="X110" s="6"/>
      <c r="Y110" s="52"/>
      <c r="Z110" s="2"/>
      <c r="AA110" s="2"/>
      <c r="AB110" s="2"/>
      <c r="AD110" s="7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</row>
    <row r="111" spans="1:48" ht="18" customHeight="1" x14ac:dyDescent="0.4">
      <c r="A111" s="6"/>
      <c r="B111" s="6"/>
      <c r="C111" s="6"/>
      <c r="D111" s="6"/>
      <c r="E111" s="6"/>
      <c r="H111" s="6"/>
      <c r="L111" s="6"/>
      <c r="M111" s="56" t="s">
        <v>61</v>
      </c>
      <c r="N111" s="56" t="s">
        <v>62</v>
      </c>
      <c r="O111" s="6"/>
      <c r="Q111" s="54"/>
      <c r="R111" s="6"/>
      <c r="S111" s="6"/>
      <c r="T111" s="6"/>
      <c r="U111" s="6"/>
      <c r="V111" s="6"/>
      <c r="W111" s="6"/>
      <c r="X111" s="6"/>
      <c r="Y111" s="52"/>
      <c r="Z111" s="2"/>
      <c r="AA111" s="2"/>
      <c r="AB111" s="2"/>
      <c r="AD111" s="7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2"/>
      <c r="AV111" s="2"/>
    </row>
    <row r="112" spans="1:48" ht="18" customHeight="1" x14ac:dyDescent="0.4">
      <c r="A112" s="6"/>
      <c r="B112" s="6"/>
      <c r="C112" s="6"/>
      <c r="D112" s="6"/>
      <c r="E112" s="6"/>
      <c r="H112" s="6"/>
      <c r="L112" s="6"/>
      <c r="M112" s="56" t="s">
        <v>64</v>
      </c>
      <c r="N112" s="56" t="s">
        <v>96</v>
      </c>
      <c r="O112" s="6"/>
      <c r="Q112" s="54"/>
      <c r="R112" s="6"/>
      <c r="S112" s="6"/>
      <c r="T112" s="6"/>
      <c r="U112" s="6"/>
      <c r="V112" s="6"/>
      <c r="W112" s="6"/>
      <c r="X112" s="6"/>
      <c r="Y112" s="52"/>
      <c r="Z112" s="2"/>
      <c r="AA112" s="2"/>
      <c r="AB112" s="2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</row>
    <row r="113" spans="1:48" ht="18" customHeight="1" x14ac:dyDescent="0.4">
      <c r="A113" s="6"/>
      <c r="B113" s="6"/>
      <c r="C113" s="6"/>
      <c r="D113" s="6"/>
      <c r="E113" s="6"/>
      <c r="H113" s="6"/>
      <c r="L113" s="6"/>
      <c r="M113" s="57"/>
      <c r="N113" s="56" t="s">
        <v>67</v>
      </c>
      <c r="O113" s="6"/>
      <c r="Q113" s="54"/>
      <c r="R113" s="6"/>
      <c r="S113" s="6"/>
      <c r="T113" s="6"/>
      <c r="U113" s="6"/>
      <c r="V113" s="6"/>
      <c r="W113" s="6"/>
      <c r="X113" s="6"/>
      <c r="Y113" s="52"/>
      <c r="Z113" s="2"/>
      <c r="AA113" s="2"/>
      <c r="AB113" s="2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</row>
    <row r="114" spans="1:48" ht="18" customHeight="1" x14ac:dyDescent="0.4">
      <c r="A114" s="6"/>
      <c r="B114" s="6"/>
      <c r="C114" s="6"/>
      <c r="D114" s="6"/>
      <c r="E114" s="6"/>
      <c r="F114" s="6"/>
      <c r="G114" s="6"/>
      <c r="H114" s="6"/>
      <c r="I114" s="6"/>
      <c r="L114" s="6"/>
      <c r="M114" s="56" t="s">
        <v>65</v>
      </c>
      <c r="N114" s="56" t="s">
        <v>66</v>
      </c>
      <c r="O114" s="6"/>
      <c r="Q114" s="54"/>
      <c r="R114" s="6"/>
      <c r="S114" s="6"/>
      <c r="T114" s="6"/>
      <c r="U114" s="6"/>
      <c r="V114" s="6"/>
      <c r="W114" s="6"/>
      <c r="X114" s="6"/>
      <c r="Y114" s="52"/>
      <c r="Z114" s="2"/>
      <c r="AA114" s="2"/>
      <c r="AB114" s="2"/>
      <c r="AD114" s="7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</row>
  </sheetData>
  <mergeCells count="648">
    <mergeCell ref="R107:AA107"/>
    <mergeCell ref="AB107:AF107"/>
    <mergeCell ref="AG107:AM107"/>
    <mergeCell ref="AN107:AR107"/>
    <mergeCell ref="AS107:AV107"/>
    <mergeCell ref="A109:L109"/>
    <mergeCell ref="AG105:AM105"/>
    <mergeCell ref="AN105:AR105"/>
    <mergeCell ref="AS105:AV105"/>
    <mergeCell ref="R106:AA106"/>
    <mergeCell ref="AB106:AF106"/>
    <mergeCell ref="AG106:AM106"/>
    <mergeCell ref="AN106:AR106"/>
    <mergeCell ref="AS106:AV106"/>
    <mergeCell ref="AB104:AF104"/>
    <mergeCell ref="AG104:AI104"/>
    <mergeCell ref="AJ104:AM104"/>
    <mergeCell ref="AN104:AR104"/>
    <mergeCell ref="AS104:AV104"/>
    <mergeCell ref="A105:B105"/>
    <mergeCell ref="C105:D105"/>
    <mergeCell ref="E105:Q105"/>
    <mergeCell ref="R105:AA105"/>
    <mergeCell ref="AB105:AF105"/>
    <mergeCell ref="A104:B104"/>
    <mergeCell ref="C104:D104"/>
    <mergeCell ref="E104:Q104"/>
    <mergeCell ref="R104:U104"/>
    <mergeCell ref="V104:W104"/>
    <mergeCell ref="X104:AA104"/>
    <mergeCell ref="X103:AA103"/>
    <mergeCell ref="AB103:AF103"/>
    <mergeCell ref="AG103:AI103"/>
    <mergeCell ref="AJ103:AM103"/>
    <mergeCell ref="AN103:AR103"/>
    <mergeCell ref="AS103:AV103"/>
    <mergeCell ref="AB102:AF102"/>
    <mergeCell ref="AG102:AI102"/>
    <mergeCell ref="AJ102:AM102"/>
    <mergeCell ref="AN102:AR102"/>
    <mergeCell ref="AS102:AV102"/>
    <mergeCell ref="A103:B103"/>
    <mergeCell ref="C103:D103"/>
    <mergeCell ref="E103:Q103"/>
    <mergeCell ref="R103:U103"/>
    <mergeCell ref="V103:W103"/>
    <mergeCell ref="A102:B102"/>
    <mergeCell ref="C102:D102"/>
    <mergeCell ref="E102:Q102"/>
    <mergeCell ref="R102:U102"/>
    <mergeCell ref="V102:W102"/>
    <mergeCell ref="X102:AA102"/>
    <mergeCell ref="X101:AA101"/>
    <mergeCell ref="AB101:AF101"/>
    <mergeCell ref="AG101:AI101"/>
    <mergeCell ref="AJ101:AM101"/>
    <mergeCell ref="AN101:AR101"/>
    <mergeCell ref="AS101:AV101"/>
    <mergeCell ref="AB100:AF100"/>
    <mergeCell ref="AG100:AI100"/>
    <mergeCell ref="AJ100:AM100"/>
    <mergeCell ref="AN100:AR100"/>
    <mergeCell ref="AS100:AV100"/>
    <mergeCell ref="A101:B101"/>
    <mergeCell ref="C101:D101"/>
    <mergeCell ref="E101:Q101"/>
    <mergeCell ref="R101:U101"/>
    <mergeCell ref="V101:W101"/>
    <mergeCell ref="A100:B100"/>
    <mergeCell ref="C100:D100"/>
    <mergeCell ref="E100:Q100"/>
    <mergeCell ref="R100:U100"/>
    <mergeCell ref="V100:W100"/>
    <mergeCell ref="X100:AA100"/>
    <mergeCell ref="X99:AA99"/>
    <mergeCell ref="AB99:AF99"/>
    <mergeCell ref="AG99:AI99"/>
    <mergeCell ref="AJ99:AM99"/>
    <mergeCell ref="AN99:AR99"/>
    <mergeCell ref="AS99:AV99"/>
    <mergeCell ref="AB98:AF98"/>
    <mergeCell ref="AG98:AI98"/>
    <mergeCell ref="AJ98:AM98"/>
    <mergeCell ref="AN98:AR98"/>
    <mergeCell ref="AS98:AV98"/>
    <mergeCell ref="A99:B99"/>
    <mergeCell ref="C99:D99"/>
    <mergeCell ref="E99:Q99"/>
    <mergeCell ref="R99:U99"/>
    <mergeCell ref="V99:W99"/>
    <mergeCell ref="A98:B98"/>
    <mergeCell ref="C98:D98"/>
    <mergeCell ref="E98:Q98"/>
    <mergeCell ref="R98:U98"/>
    <mergeCell ref="V98:W98"/>
    <mergeCell ref="X98:AA98"/>
    <mergeCell ref="X97:AA97"/>
    <mergeCell ref="AB97:AF97"/>
    <mergeCell ref="AG97:AI97"/>
    <mergeCell ref="AJ97:AM97"/>
    <mergeCell ref="AN97:AR97"/>
    <mergeCell ref="AS97:AV97"/>
    <mergeCell ref="AB96:AF96"/>
    <mergeCell ref="AG96:AI96"/>
    <mergeCell ref="AJ96:AM96"/>
    <mergeCell ref="AN96:AR96"/>
    <mergeCell ref="AS96:AV96"/>
    <mergeCell ref="A97:B97"/>
    <mergeCell ref="C97:D97"/>
    <mergeCell ref="E97:Q97"/>
    <mergeCell ref="R97:U97"/>
    <mergeCell ref="V97:W97"/>
    <mergeCell ref="A96:B96"/>
    <mergeCell ref="C96:D96"/>
    <mergeCell ref="E96:Q96"/>
    <mergeCell ref="R96:U96"/>
    <mergeCell ref="V96:W96"/>
    <mergeCell ref="X96:AA96"/>
    <mergeCell ref="X95:AA95"/>
    <mergeCell ref="AB95:AF95"/>
    <mergeCell ref="AG95:AI95"/>
    <mergeCell ref="AJ95:AM95"/>
    <mergeCell ref="AN95:AR95"/>
    <mergeCell ref="AS95:AV95"/>
    <mergeCell ref="AB94:AF94"/>
    <mergeCell ref="AG94:AI94"/>
    <mergeCell ref="AJ94:AM94"/>
    <mergeCell ref="AN94:AR94"/>
    <mergeCell ref="AS94:AV94"/>
    <mergeCell ref="A95:B95"/>
    <mergeCell ref="C95:D95"/>
    <mergeCell ref="E95:Q95"/>
    <mergeCell ref="R95:U95"/>
    <mergeCell ref="V95:W95"/>
    <mergeCell ref="A94:B94"/>
    <mergeCell ref="C94:D94"/>
    <mergeCell ref="E94:Q94"/>
    <mergeCell ref="R94:U94"/>
    <mergeCell ref="V94:W94"/>
    <mergeCell ref="X94:AA94"/>
    <mergeCell ref="X93:AA93"/>
    <mergeCell ref="AB93:AF93"/>
    <mergeCell ref="AG93:AI93"/>
    <mergeCell ref="AJ93:AM93"/>
    <mergeCell ref="AN93:AR93"/>
    <mergeCell ref="AS93:AV93"/>
    <mergeCell ref="AB92:AF92"/>
    <mergeCell ref="AG92:AI92"/>
    <mergeCell ref="AJ92:AM92"/>
    <mergeCell ref="AN92:AR92"/>
    <mergeCell ref="AS92:AV92"/>
    <mergeCell ref="A93:B93"/>
    <mergeCell ref="C93:D93"/>
    <mergeCell ref="E93:Q93"/>
    <mergeCell ref="R93:U93"/>
    <mergeCell ref="V93:W93"/>
    <mergeCell ref="AG91:AI91"/>
    <mergeCell ref="AJ91:AM91"/>
    <mergeCell ref="AN91:AR91"/>
    <mergeCell ref="AS91:AV91"/>
    <mergeCell ref="A92:B92"/>
    <mergeCell ref="C92:D92"/>
    <mergeCell ref="E92:Q92"/>
    <mergeCell ref="R92:U92"/>
    <mergeCell ref="V92:W92"/>
    <mergeCell ref="X92:AA92"/>
    <mergeCell ref="AG90:AI90"/>
    <mergeCell ref="AJ90:AM90"/>
    <mergeCell ref="AN90:AR90"/>
    <mergeCell ref="A91:B91"/>
    <mergeCell ref="C91:D91"/>
    <mergeCell ref="E91:Q91"/>
    <mergeCell ref="R91:U91"/>
    <mergeCell ref="V91:W91"/>
    <mergeCell ref="X91:AA91"/>
    <mergeCell ref="AB91:AF91"/>
    <mergeCell ref="A89:B90"/>
    <mergeCell ref="C89:D90"/>
    <mergeCell ref="E89:Q90"/>
    <mergeCell ref="R89:AF89"/>
    <mergeCell ref="AG89:AR89"/>
    <mergeCell ref="AS89:AV90"/>
    <mergeCell ref="R90:U90"/>
    <mergeCell ref="V90:W90"/>
    <mergeCell ref="X90:AA90"/>
    <mergeCell ref="AB90:AF90"/>
    <mergeCell ref="G83:Q87"/>
    <mergeCell ref="R83:U84"/>
    <mergeCell ref="V83:AF84"/>
    <mergeCell ref="AG83:AI84"/>
    <mergeCell ref="AK84:AN85"/>
    <mergeCell ref="AO84:AV85"/>
    <mergeCell ref="R85:U86"/>
    <mergeCell ref="V85:AI86"/>
    <mergeCell ref="AK86:AN87"/>
    <mergeCell ref="AO86:AV87"/>
    <mergeCell ref="V79:AI80"/>
    <mergeCell ref="A80:D81"/>
    <mergeCell ref="E80:Q81"/>
    <mergeCell ref="AK80:AN81"/>
    <mergeCell ref="AO80:AV81"/>
    <mergeCell ref="R81:U82"/>
    <mergeCell ref="V81:AI82"/>
    <mergeCell ref="AK82:AN83"/>
    <mergeCell ref="AO82:AV83"/>
    <mergeCell ref="A83:F87"/>
    <mergeCell ref="R77:AI78"/>
    <mergeCell ref="AN77:AO77"/>
    <mergeCell ref="AQ77:AR77"/>
    <mergeCell ref="AT77:AU77"/>
    <mergeCell ref="A78:D79"/>
    <mergeCell ref="E78:Q79"/>
    <mergeCell ref="AJ78:AJ87"/>
    <mergeCell ref="AK78:AN79"/>
    <mergeCell ref="AO78:AV79"/>
    <mergeCell ref="R79:U80"/>
    <mergeCell ref="R69:AA69"/>
    <mergeCell ref="AB69:AF69"/>
    <mergeCell ref="AG69:AM69"/>
    <mergeCell ref="AN69:AR69"/>
    <mergeCell ref="AS69:AV69"/>
    <mergeCell ref="A71:L71"/>
    <mergeCell ref="AG67:AM67"/>
    <mergeCell ref="AN67:AR67"/>
    <mergeCell ref="AS67:AV67"/>
    <mergeCell ref="R68:AA68"/>
    <mergeCell ref="AB68:AF68"/>
    <mergeCell ref="AG68:AM68"/>
    <mergeCell ref="AN68:AR68"/>
    <mergeCell ref="AS68:AV68"/>
    <mergeCell ref="AB66:AF66"/>
    <mergeCell ref="AG66:AI66"/>
    <mergeCell ref="AJ66:AM66"/>
    <mergeCell ref="AN66:AR66"/>
    <mergeCell ref="AS66:AV66"/>
    <mergeCell ref="A67:B67"/>
    <mergeCell ref="C67:D67"/>
    <mergeCell ref="E67:Q67"/>
    <mergeCell ref="R67:AA67"/>
    <mergeCell ref="AB67:AF67"/>
    <mergeCell ref="A66:B66"/>
    <mergeCell ref="C66:D66"/>
    <mergeCell ref="E66:Q66"/>
    <mergeCell ref="R66:U66"/>
    <mergeCell ref="V66:W66"/>
    <mergeCell ref="X66:AA66"/>
    <mergeCell ref="X65:AA65"/>
    <mergeCell ref="AB65:AF65"/>
    <mergeCell ref="AG65:AI65"/>
    <mergeCell ref="AJ65:AM65"/>
    <mergeCell ref="AN65:AR65"/>
    <mergeCell ref="AS65:AV65"/>
    <mergeCell ref="AB64:AF64"/>
    <mergeCell ref="AG64:AI64"/>
    <mergeCell ref="AJ64:AM64"/>
    <mergeCell ref="AN64:AR64"/>
    <mergeCell ref="AS64:AV64"/>
    <mergeCell ref="A65:B65"/>
    <mergeCell ref="C65:D65"/>
    <mergeCell ref="E65:Q65"/>
    <mergeCell ref="R65:U65"/>
    <mergeCell ref="V65:W65"/>
    <mergeCell ref="A64:B64"/>
    <mergeCell ref="C64:D64"/>
    <mergeCell ref="E64:Q64"/>
    <mergeCell ref="R64:U64"/>
    <mergeCell ref="V64:W64"/>
    <mergeCell ref="X64:AA64"/>
    <mergeCell ref="X63:AA63"/>
    <mergeCell ref="AB63:AF63"/>
    <mergeCell ref="AG63:AI63"/>
    <mergeCell ref="AJ63:AM63"/>
    <mergeCell ref="AN63:AR63"/>
    <mergeCell ref="AS63:AV63"/>
    <mergeCell ref="AB62:AF62"/>
    <mergeCell ref="AG62:AI62"/>
    <mergeCell ref="AJ62:AM62"/>
    <mergeCell ref="AN62:AR62"/>
    <mergeCell ref="AS62:AV62"/>
    <mergeCell ref="A63:B63"/>
    <mergeCell ref="C63:D63"/>
    <mergeCell ref="E63:Q63"/>
    <mergeCell ref="R63:U63"/>
    <mergeCell ref="V63:W63"/>
    <mergeCell ref="A62:B62"/>
    <mergeCell ref="C62:D62"/>
    <mergeCell ref="E62:Q62"/>
    <mergeCell ref="R62:U62"/>
    <mergeCell ref="V62:W62"/>
    <mergeCell ref="X62:AA62"/>
    <mergeCell ref="X61:AA61"/>
    <mergeCell ref="AB61:AF61"/>
    <mergeCell ref="AG61:AI61"/>
    <mergeCell ref="AJ61:AM61"/>
    <mergeCell ref="AN61:AR61"/>
    <mergeCell ref="AS61:AV61"/>
    <mergeCell ref="AB60:AF60"/>
    <mergeCell ref="AG60:AI60"/>
    <mergeCell ref="AJ60:AM60"/>
    <mergeCell ref="AN60:AR60"/>
    <mergeCell ref="AS60:AV60"/>
    <mergeCell ref="A61:B61"/>
    <mergeCell ref="C61:D61"/>
    <mergeCell ref="E61:Q61"/>
    <mergeCell ref="R61:U61"/>
    <mergeCell ref="V61:W61"/>
    <mergeCell ref="A60:B60"/>
    <mergeCell ref="C60:D60"/>
    <mergeCell ref="E60:Q60"/>
    <mergeCell ref="R60:U60"/>
    <mergeCell ref="V60:W60"/>
    <mergeCell ref="X60:AA60"/>
    <mergeCell ref="X59:AA59"/>
    <mergeCell ref="AB59:AF59"/>
    <mergeCell ref="AG59:AI59"/>
    <mergeCell ref="AJ59:AM59"/>
    <mergeCell ref="AN59:AR59"/>
    <mergeCell ref="AS59:AV59"/>
    <mergeCell ref="AB58:AF58"/>
    <mergeCell ref="AG58:AI58"/>
    <mergeCell ref="AJ58:AM58"/>
    <mergeCell ref="AN58:AR58"/>
    <mergeCell ref="AS58:AV58"/>
    <mergeCell ref="A59:B59"/>
    <mergeCell ref="C59:D59"/>
    <mergeCell ref="E59:Q59"/>
    <mergeCell ref="R59:U59"/>
    <mergeCell ref="V59:W59"/>
    <mergeCell ref="A58:B58"/>
    <mergeCell ref="C58:D58"/>
    <mergeCell ref="E58:Q58"/>
    <mergeCell ref="R58:U58"/>
    <mergeCell ref="V58:W58"/>
    <mergeCell ref="X58:AA58"/>
    <mergeCell ref="X57:AA57"/>
    <mergeCell ref="AB57:AF57"/>
    <mergeCell ref="AG57:AI57"/>
    <mergeCell ref="AJ57:AM57"/>
    <mergeCell ref="AN57:AR57"/>
    <mergeCell ref="AS57:AV57"/>
    <mergeCell ref="AB56:AF56"/>
    <mergeCell ref="AG56:AI56"/>
    <mergeCell ref="AJ56:AM56"/>
    <mergeCell ref="AN56:AR56"/>
    <mergeCell ref="AS56:AV56"/>
    <mergeCell ref="A57:B57"/>
    <mergeCell ref="C57:D57"/>
    <mergeCell ref="E57:Q57"/>
    <mergeCell ref="R57:U57"/>
    <mergeCell ref="V57:W57"/>
    <mergeCell ref="A56:B56"/>
    <mergeCell ref="C56:D56"/>
    <mergeCell ref="E56:Q56"/>
    <mergeCell ref="R56:U56"/>
    <mergeCell ref="V56:W56"/>
    <mergeCell ref="X56:AA56"/>
    <mergeCell ref="X55:AA55"/>
    <mergeCell ref="AB55:AF55"/>
    <mergeCell ref="AG55:AI55"/>
    <mergeCell ref="AJ55:AM55"/>
    <mergeCell ref="AN55:AR55"/>
    <mergeCell ref="AS55:AV55"/>
    <mergeCell ref="AB54:AF54"/>
    <mergeCell ref="AG54:AI54"/>
    <mergeCell ref="AJ54:AM54"/>
    <mergeCell ref="AN54:AR54"/>
    <mergeCell ref="AS54:AV54"/>
    <mergeCell ref="A55:B55"/>
    <mergeCell ref="C55:D55"/>
    <mergeCell ref="E55:Q55"/>
    <mergeCell ref="R55:U55"/>
    <mergeCell ref="V55:W55"/>
    <mergeCell ref="AG53:AI53"/>
    <mergeCell ref="AJ53:AM53"/>
    <mergeCell ref="AN53:AR53"/>
    <mergeCell ref="AS53:AV53"/>
    <mergeCell ref="A54:B54"/>
    <mergeCell ref="C54:D54"/>
    <mergeCell ref="E54:Q54"/>
    <mergeCell ref="R54:U54"/>
    <mergeCell ref="V54:W54"/>
    <mergeCell ref="X54:AA54"/>
    <mergeCell ref="AG52:AI52"/>
    <mergeCell ref="AJ52:AM52"/>
    <mergeCell ref="AN52:AR52"/>
    <mergeCell ref="A53:B53"/>
    <mergeCell ref="C53:D53"/>
    <mergeCell ref="E53:Q53"/>
    <mergeCell ref="R53:U53"/>
    <mergeCell ref="V53:W53"/>
    <mergeCell ref="X53:AA53"/>
    <mergeCell ref="AB53:AF53"/>
    <mergeCell ref="A51:B52"/>
    <mergeCell ref="C51:D52"/>
    <mergeCell ref="E51:Q52"/>
    <mergeCell ref="R51:AF51"/>
    <mergeCell ref="AG51:AR51"/>
    <mergeCell ref="AS51:AV52"/>
    <mergeCell ref="R52:U52"/>
    <mergeCell ref="V52:W52"/>
    <mergeCell ref="X52:AA52"/>
    <mergeCell ref="AB52:AF52"/>
    <mergeCell ref="G45:Q49"/>
    <mergeCell ref="R45:U46"/>
    <mergeCell ref="V45:AF46"/>
    <mergeCell ref="AG45:AI46"/>
    <mergeCell ref="AK46:AN47"/>
    <mergeCell ref="AO46:AV47"/>
    <mergeCell ref="R47:U48"/>
    <mergeCell ref="V47:AI48"/>
    <mergeCell ref="AK48:AN49"/>
    <mergeCell ref="AO48:AV49"/>
    <mergeCell ref="V41:AI42"/>
    <mergeCell ref="A42:D43"/>
    <mergeCell ref="E42:Q43"/>
    <mergeCell ref="AK42:AN43"/>
    <mergeCell ref="AO42:AV43"/>
    <mergeCell ref="R43:U44"/>
    <mergeCell ref="V43:AI44"/>
    <mergeCell ref="AK44:AN45"/>
    <mergeCell ref="AO44:AV45"/>
    <mergeCell ref="A45:F49"/>
    <mergeCell ref="R39:AI40"/>
    <mergeCell ref="AN39:AO39"/>
    <mergeCell ref="AQ39:AR39"/>
    <mergeCell ref="AT39:AU39"/>
    <mergeCell ref="A40:D41"/>
    <mergeCell ref="E40:Q41"/>
    <mergeCell ref="AJ40:AJ49"/>
    <mergeCell ref="AK40:AN41"/>
    <mergeCell ref="AO40:AV41"/>
    <mergeCell ref="R41:U42"/>
    <mergeCell ref="R31:AA31"/>
    <mergeCell ref="AB31:AF31"/>
    <mergeCell ref="AG31:AM31"/>
    <mergeCell ref="AN31:AR31"/>
    <mergeCell ref="AS31:AV31"/>
    <mergeCell ref="A33:L33"/>
    <mergeCell ref="AG29:AM29"/>
    <mergeCell ref="AN29:AR29"/>
    <mergeCell ref="AS29:AV29"/>
    <mergeCell ref="R30:AA30"/>
    <mergeCell ref="AB30:AF30"/>
    <mergeCell ref="AG30:AM30"/>
    <mergeCell ref="AN30:AR30"/>
    <mergeCell ref="AS30:AV30"/>
    <mergeCell ref="AB28:AF28"/>
    <mergeCell ref="AG28:AI28"/>
    <mergeCell ref="AJ28:AM28"/>
    <mergeCell ref="AN28:AR28"/>
    <mergeCell ref="AS28:AV28"/>
    <mergeCell ref="A29:B29"/>
    <mergeCell ref="C29:D29"/>
    <mergeCell ref="E29:Q29"/>
    <mergeCell ref="R29:AA29"/>
    <mergeCell ref="AB29:AF29"/>
    <mergeCell ref="A28:B28"/>
    <mergeCell ref="C28:D28"/>
    <mergeCell ref="E28:Q28"/>
    <mergeCell ref="R28:U28"/>
    <mergeCell ref="V28:W28"/>
    <mergeCell ref="X28:AA28"/>
    <mergeCell ref="X27:AA27"/>
    <mergeCell ref="AB27:AF27"/>
    <mergeCell ref="AG27:AI27"/>
    <mergeCell ref="AJ27:AM27"/>
    <mergeCell ref="AN27:AR27"/>
    <mergeCell ref="AS27:AV27"/>
    <mergeCell ref="AB26:AF26"/>
    <mergeCell ref="AG26:AI26"/>
    <mergeCell ref="AJ26:AM26"/>
    <mergeCell ref="AN26:AR26"/>
    <mergeCell ref="AS26:AV26"/>
    <mergeCell ref="A27:B27"/>
    <mergeCell ref="C27:D27"/>
    <mergeCell ref="E27:Q27"/>
    <mergeCell ref="R27:U27"/>
    <mergeCell ref="V27:W27"/>
    <mergeCell ref="A26:B26"/>
    <mergeCell ref="C26:D26"/>
    <mergeCell ref="E26:Q26"/>
    <mergeCell ref="R26:U26"/>
    <mergeCell ref="V26:W26"/>
    <mergeCell ref="X26:AA26"/>
    <mergeCell ref="X25:AA25"/>
    <mergeCell ref="AB25:AF25"/>
    <mergeCell ref="AG25:AI25"/>
    <mergeCell ref="AJ25:AM25"/>
    <mergeCell ref="AN25:AR25"/>
    <mergeCell ref="AS25:AV25"/>
    <mergeCell ref="AB24:AF24"/>
    <mergeCell ref="AG24:AI24"/>
    <mergeCell ref="AJ24:AM24"/>
    <mergeCell ref="AN24:AR24"/>
    <mergeCell ref="AS24:AV24"/>
    <mergeCell ref="A25:B25"/>
    <mergeCell ref="C25:D25"/>
    <mergeCell ref="E25:Q25"/>
    <mergeCell ref="R25:U25"/>
    <mergeCell ref="V25:W25"/>
    <mergeCell ref="A24:B24"/>
    <mergeCell ref="C24:D24"/>
    <mergeCell ref="E24:Q24"/>
    <mergeCell ref="R24:U24"/>
    <mergeCell ref="V24:W24"/>
    <mergeCell ref="X24:AA24"/>
    <mergeCell ref="X23:AA23"/>
    <mergeCell ref="AB23:AF23"/>
    <mergeCell ref="AG23:AI23"/>
    <mergeCell ref="AJ23:AM23"/>
    <mergeCell ref="AN23:AR23"/>
    <mergeCell ref="AS23:AV23"/>
    <mergeCell ref="AB22:AF22"/>
    <mergeCell ref="AG22:AI22"/>
    <mergeCell ref="AJ22:AM22"/>
    <mergeCell ref="AN22:AR22"/>
    <mergeCell ref="AS22:AV22"/>
    <mergeCell ref="A23:B23"/>
    <mergeCell ref="C23:D23"/>
    <mergeCell ref="E23:Q23"/>
    <mergeCell ref="R23:U23"/>
    <mergeCell ref="V23:W23"/>
    <mergeCell ref="A22:B22"/>
    <mergeCell ref="C22:D22"/>
    <mergeCell ref="E22:Q22"/>
    <mergeCell ref="R22:U22"/>
    <mergeCell ref="V22:W22"/>
    <mergeCell ref="X22:AA22"/>
    <mergeCell ref="X21:AA21"/>
    <mergeCell ref="AB21:AF21"/>
    <mergeCell ref="AG21:AI21"/>
    <mergeCell ref="AJ21:AM21"/>
    <mergeCell ref="AN21:AR21"/>
    <mergeCell ref="AS21:AV21"/>
    <mergeCell ref="AB20:AF20"/>
    <mergeCell ref="AG20:AI20"/>
    <mergeCell ref="AJ20:AM20"/>
    <mergeCell ref="AN20:AR20"/>
    <mergeCell ref="AS20:AV20"/>
    <mergeCell ref="A21:B21"/>
    <mergeCell ref="C21:D21"/>
    <mergeCell ref="E21:Q21"/>
    <mergeCell ref="R21:U21"/>
    <mergeCell ref="V21:W21"/>
    <mergeCell ref="A20:B20"/>
    <mergeCell ref="C20:D20"/>
    <mergeCell ref="E20:Q20"/>
    <mergeCell ref="R20:U20"/>
    <mergeCell ref="V20:W20"/>
    <mergeCell ref="X20:AA20"/>
    <mergeCell ref="X19:AA19"/>
    <mergeCell ref="AB19:AF19"/>
    <mergeCell ref="AG19:AI19"/>
    <mergeCell ref="AJ19:AM19"/>
    <mergeCell ref="AN19:AR19"/>
    <mergeCell ref="AS19:AV19"/>
    <mergeCell ref="AB18:AF18"/>
    <mergeCell ref="AG18:AI18"/>
    <mergeCell ref="AJ18:AM18"/>
    <mergeCell ref="AN18:AR18"/>
    <mergeCell ref="AS18:AV18"/>
    <mergeCell ref="A19:B19"/>
    <mergeCell ref="C19:D19"/>
    <mergeCell ref="E19:Q19"/>
    <mergeCell ref="R19:U19"/>
    <mergeCell ref="V19:W19"/>
    <mergeCell ref="A18:B18"/>
    <mergeCell ref="C18:D18"/>
    <mergeCell ref="E18:Q18"/>
    <mergeCell ref="R18:U18"/>
    <mergeCell ref="V18:W18"/>
    <mergeCell ref="X18:AA18"/>
    <mergeCell ref="X17:AA17"/>
    <mergeCell ref="AB17:AF17"/>
    <mergeCell ref="AG17:AI17"/>
    <mergeCell ref="AJ17:AM17"/>
    <mergeCell ref="AN17:AR17"/>
    <mergeCell ref="AS17:AV17"/>
    <mergeCell ref="AB16:AF16"/>
    <mergeCell ref="AG16:AI16"/>
    <mergeCell ref="AJ16:AM16"/>
    <mergeCell ref="AN16:AR16"/>
    <mergeCell ref="AS16:AV16"/>
    <mergeCell ref="A17:B17"/>
    <mergeCell ref="C17:D17"/>
    <mergeCell ref="E17:Q17"/>
    <mergeCell ref="R17:U17"/>
    <mergeCell ref="V17:W17"/>
    <mergeCell ref="AG15:AI15"/>
    <mergeCell ref="AJ15:AM15"/>
    <mergeCell ref="AN15:AR15"/>
    <mergeCell ref="AS15:AV15"/>
    <mergeCell ref="A16:B16"/>
    <mergeCell ref="C16:D16"/>
    <mergeCell ref="E16:Q16"/>
    <mergeCell ref="R16:U16"/>
    <mergeCell ref="V16:W16"/>
    <mergeCell ref="X16:AA16"/>
    <mergeCell ref="AG14:AI14"/>
    <mergeCell ref="AJ14:AM14"/>
    <mergeCell ref="AN14:AR14"/>
    <mergeCell ref="A15:B15"/>
    <mergeCell ref="C15:D15"/>
    <mergeCell ref="E15:Q15"/>
    <mergeCell ref="R15:U15"/>
    <mergeCell ref="V15:W15"/>
    <mergeCell ref="X15:AA15"/>
    <mergeCell ref="AB15:AF15"/>
    <mergeCell ref="A13:B14"/>
    <mergeCell ref="C13:D14"/>
    <mergeCell ref="E13:Q14"/>
    <mergeCell ref="R13:AF13"/>
    <mergeCell ref="AG13:AR13"/>
    <mergeCell ref="AS13:AV14"/>
    <mergeCell ref="R14:U14"/>
    <mergeCell ref="V14:W14"/>
    <mergeCell ref="X14:AA14"/>
    <mergeCell ref="AB14:AF14"/>
    <mergeCell ref="G7:Q11"/>
    <mergeCell ref="R7:U8"/>
    <mergeCell ref="V7:AF8"/>
    <mergeCell ref="AG7:AI8"/>
    <mergeCell ref="AK8:AN9"/>
    <mergeCell ref="AO8:AV9"/>
    <mergeCell ref="R9:U10"/>
    <mergeCell ref="V9:AI10"/>
    <mergeCell ref="AK10:AN11"/>
    <mergeCell ref="AO10:AV11"/>
    <mergeCell ref="V3:AI4"/>
    <mergeCell ref="A4:D5"/>
    <mergeCell ref="E4:Q5"/>
    <mergeCell ref="AK4:AN5"/>
    <mergeCell ref="AO4:AV5"/>
    <mergeCell ref="R5:U6"/>
    <mergeCell ref="V5:AI6"/>
    <mergeCell ref="AK6:AN7"/>
    <mergeCell ref="AO6:AV7"/>
    <mergeCell ref="A7:F11"/>
    <mergeCell ref="R1:AI2"/>
    <mergeCell ref="AN1:AO1"/>
    <mergeCell ref="AQ1:AR1"/>
    <mergeCell ref="AT1:AU1"/>
    <mergeCell ref="A2:D3"/>
    <mergeCell ref="E2:Q3"/>
    <mergeCell ref="AJ2:AJ11"/>
    <mergeCell ref="AK2:AN3"/>
    <mergeCell ref="AO2:AV3"/>
    <mergeCell ref="R3:U4"/>
  </mergeCells>
  <phoneticPr fontId="2"/>
  <pageMargins left="0.43307086614173229" right="0.39370078740157483" top="0.23622047244094491" bottom="0.23622047244094491" header="0.31496062992125984" footer="0.15748031496062992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A1315-3AA8-4958-961E-E7C47246B13D}">
  <dimension ref="A1:AV43"/>
  <sheetViews>
    <sheetView workbookViewId="0">
      <selection activeCell="E2" sqref="E2:Q3"/>
    </sheetView>
  </sheetViews>
  <sheetFormatPr defaultRowHeight="18.75" x14ac:dyDescent="0.4"/>
  <cols>
    <col min="1" max="65" width="2.625" customWidth="1"/>
  </cols>
  <sheetData>
    <row r="1" spans="1:48" ht="19.5" customHeight="1" x14ac:dyDescent="0.4">
      <c r="A1" s="57" t="s">
        <v>80</v>
      </c>
      <c r="R1" s="102" t="s">
        <v>81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55" t="s">
        <v>55</v>
      </c>
      <c r="AK1" s="55"/>
      <c r="AL1" s="55"/>
      <c r="AM1" s="55"/>
      <c r="AN1" s="1">
        <f>入力用!AN1</f>
        <v>0</v>
      </c>
      <c r="AO1" s="1"/>
      <c r="AP1" t="s">
        <v>56</v>
      </c>
      <c r="AQ1" s="1">
        <f>入力用!AQ1</f>
        <v>0</v>
      </c>
      <c r="AR1" s="1"/>
      <c r="AS1" t="s">
        <v>57</v>
      </c>
      <c r="AT1" s="1">
        <f>入力用!AT1</f>
        <v>0</v>
      </c>
      <c r="AU1" s="1"/>
      <c r="AV1" t="s">
        <v>4</v>
      </c>
    </row>
    <row r="2" spans="1:48" ht="8.4499999999999993" customHeight="1" x14ac:dyDescent="0.4">
      <c r="A2" s="3" t="s">
        <v>0</v>
      </c>
      <c r="B2" s="3"/>
      <c r="C2" s="3"/>
      <c r="D2" s="3"/>
      <c r="E2" s="3">
        <f>入力用!E2</f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1" t="s">
        <v>10</v>
      </c>
      <c r="AK2" s="9" t="s">
        <v>9</v>
      </c>
      <c r="AL2" s="9"/>
      <c r="AM2" s="9"/>
      <c r="AN2" s="10"/>
      <c r="AO2" s="58">
        <f>入力用!AO2</f>
        <v>0</v>
      </c>
      <c r="AP2" s="59"/>
      <c r="AQ2" s="59"/>
      <c r="AR2" s="59"/>
      <c r="AS2" s="59"/>
      <c r="AT2" s="59"/>
      <c r="AU2" s="59"/>
      <c r="AV2" s="59"/>
    </row>
    <row r="3" spans="1:48" ht="8.4499999999999993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 t="s">
        <v>12</v>
      </c>
      <c r="S3" s="3"/>
      <c r="T3" s="3"/>
      <c r="U3" s="3"/>
      <c r="V3" s="18">
        <f>入力用!V3</f>
        <v>0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1"/>
      <c r="AK3" s="40"/>
      <c r="AL3" s="40"/>
      <c r="AM3" s="40"/>
      <c r="AN3" s="41"/>
      <c r="AO3" s="60"/>
      <c r="AP3" s="61"/>
      <c r="AQ3" s="61"/>
      <c r="AR3" s="61"/>
      <c r="AS3" s="61"/>
      <c r="AT3" s="61"/>
      <c r="AU3" s="61"/>
      <c r="AV3" s="61"/>
    </row>
    <row r="4" spans="1:48" ht="8.4499999999999993" customHeight="1" x14ac:dyDescent="0.4">
      <c r="A4" s="12" t="s">
        <v>1</v>
      </c>
      <c r="B4" s="12"/>
      <c r="C4" s="12"/>
      <c r="D4" s="12"/>
      <c r="E4" s="12" t="str">
        <f>IF(入力用!E4="","",入力用!E4)</f>
        <v/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"/>
      <c r="S4" s="3"/>
      <c r="T4" s="3"/>
      <c r="U4" s="3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1"/>
      <c r="AK4" s="38" t="s">
        <v>8</v>
      </c>
      <c r="AL4" s="38"/>
      <c r="AM4" s="38"/>
      <c r="AN4" s="39"/>
      <c r="AO4" s="62">
        <f>入力用!AO4</f>
        <v>0</v>
      </c>
      <c r="AP4" s="63"/>
      <c r="AQ4" s="63"/>
      <c r="AR4" s="63"/>
      <c r="AS4" s="63"/>
      <c r="AT4" s="63"/>
      <c r="AU4" s="63"/>
      <c r="AV4" s="63"/>
    </row>
    <row r="5" spans="1:48" ht="8.4499999999999993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 t="s">
        <v>13</v>
      </c>
      <c r="S5" s="3"/>
      <c r="T5" s="3"/>
      <c r="U5" s="3"/>
      <c r="V5" s="18">
        <f>入力用!V5</f>
        <v>0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1"/>
      <c r="AK5" s="42"/>
      <c r="AL5" s="42"/>
      <c r="AM5" s="42"/>
      <c r="AN5" s="43"/>
      <c r="AO5" s="64"/>
      <c r="AP5" s="65"/>
      <c r="AQ5" s="65"/>
      <c r="AR5" s="65"/>
      <c r="AS5" s="65"/>
      <c r="AT5" s="65"/>
      <c r="AU5" s="65"/>
      <c r="AV5" s="65"/>
    </row>
    <row r="6" spans="1:48" ht="8.4499999999999993" customHeight="1" x14ac:dyDescent="0.4">
      <c r="A6" s="5"/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1"/>
      <c r="AK6" s="38" t="s">
        <v>7</v>
      </c>
      <c r="AL6" s="38"/>
      <c r="AM6" s="38"/>
      <c r="AN6" s="39"/>
      <c r="AO6" s="62">
        <f>入力用!AO6</f>
        <v>0</v>
      </c>
      <c r="AP6" s="63"/>
      <c r="AQ6" s="63"/>
      <c r="AR6" s="63"/>
      <c r="AS6" s="63"/>
      <c r="AT6" s="63"/>
      <c r="AU6" s="63"/>
      <c r="AV6" s="63"/>
    </row>
    <row r="7" spans="1:48" ht="8.4499999999999993" customHeight="1" x14ac:dyDescent="0.4">
      <c r="A7" s="8" t="s">
        <v>2</v>
      </c>
      <c r="B7" s="8"/>
      <c r="C7" s="8"/>
      <c r="D7" s="8"/>
      <c r="E7" s="8"/>
      <c r="F7" s="8"/>
      <c r="G7" s="50">
        <f>入力用!G7</f>
        <v>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3" t="s">
        <v>11</v>
      </c>
      <c r="S7" s="3"/>
      <c r="T7" s="3"/>
      <c r="U7" s="3"/>
      <c r="V7" s="21">
        <f>入力用!V7</f>
        <v>0</v>
      </c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 t="s">
        <v>15</v>
      </c>
      <c r="AH7" s="21"/>
      <c r="AI7" s="22"/>
      <c r="AJ7" s="11"/>
      <c r="AK7" s="42"/>
      <c r="AL7" s="42"/>
      <c r="AM7" s="42"/>
      <c r="AN7" s="43"/>
      <c r="AO7" s="64"/>
      <c r="AP7" s="65"/>
      <c r="AQ7" s="65"/>
      <c r="AR7" s="65"/>
      <c r="AS7" s="65"/>
      <c r="AT7" s="65"/>
      <c r="AU7" s="65"/>
      <c r="AV7" s="65"/>
    </row>
    <row r="8" spans="1:48" ht="8.4499999999999993" customHeight="1" x14ac:dyDescent="0.4">
      <c r="A8" s="8"/>
      <c r="B8" s="8"/>
      <c r="C8" s="8"/>
      <c r="D8" s="8"/>
      <c r="E8" s="8"/>
      <c r="F8" s="8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3"/>
      <c r="S8" s="3"/>
      <c r="T8" s="3"/>
      <c r="U8" s="3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11"/>
      <c r="AK8" s="38" t="s">
        <v>5</v>
      </c>
      <c r="AL8" s="38"/>
      <c r="AM8" s="38"/>
      <c r="AN8" s="39"/>
      <c r="AO8" s="62">
        <f>入力用!AO8</f>
        <v>0</v>
      </c>
      <c r="AP8" s="63"/>
      <c r="AQ8" s="63"/>
      <c r="AR8" s="63"/>
      <c r="AS8" s="63"/>
      <c r="AT8" s="63"/>
      <c r="AU8" s="63"/>
      <c r="AV8" s="63"/>
    </row>
    <row r="9" spans="1:48" ht="8.4499999999999993" customHeight="1" x14ac:dyDescent="0.4">
      <c r="A9" s="8"/>
      <c r="B9" s="8"/>
      <c r="C9" s="8"/>
      <c r="D9" s="8"/>
      <c r="E9" s="8"/>
      <c r="F9" s="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3" t="s">
        <v>14</v>
      </c>
      <c r="S9" s="3"/>
      <c r="T9" s="3"/>
      <c r="U9" s="3"/>
      <c r="V9" s="21">
        <f>入力用!V9</f>
        <v>0</v>
      </c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1"/>
      <c r="AK9" s="42"/>
      <c r="AL9" s="42"/>
      <c r="AM9" s="42"/>
      <c r="AN9" s="43"/>
      <c r="AO9" s="64"/>
      <c r="AP9" s="65"/>
      <c r="AQ9" s="65"/>
      <c r="AR9" s="65"/>
      <c r="AS9" s="65"/>
      <c r="AT9" s="65"/>
      <c r="AU9" s="65"/>
      <c r="AV9" s="65"/>
    </row>
    <row r="10" spans="1:48" ht="8.4499999999999993" customHeight="1" x14ac:dyDescent="0.4">
      <c r="A10" s="8"/>
      <c r="B10" s="8"/>
      <c r="C10" s="8"/>
      <c r="D10" s="8"/>
      <c r="E10" s="8"/>
      <c r="F10" s="8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"/>
      <c r="S10" s="3"/>
      <c r="T10" s="3"/>
      <c r="U10" s="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1"/>
      <c r="AK10" s="28" t="s">
        <v>6</v>
      </c>
      <c r="AL10" s="28"/>
      <c r="AM10" s="28"/>
      <c r="AN10" s="29"/>
      <c r="AO10" s="66">
        <f>入力用!AO10</f>
        <v>0</v>
      </c>
      <c r="AP10" s="67"/>
      <c r="AQ10" s="67"/>
      <c r="AR10" s="67"/>
      <c r="AS10" s="67"/>
      <c r="AT10" s="67"/>
      <c r="AU10" s="67"/>
      <c r="AV10" s="67"/>
    </row>
    <row r="11" spans="1:48" ht="8.4499999999999993" customHeight="1" x14ac:dyDescent="0.4">
      <c r="A11" s="8"/>
      <c r="B11" s="8"/>
      <c r="C11" s="8"/>
      <c r="D11" s="8"/>
      <c r="E11" s="8"/>
      <c r="F11" s="8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2"/>
      <c r="S11" s="2"/>
      <c r="T11" s="2"/>
      <c r="AJ11" s="11"/>
      <c r="AK11" s="9"/>
      <c r="AL11" s="9"/>
      <c r="AM11" s="9"/>
      <c r="AN11" s="10"/>
      <c r="AO11" s="58"/>
      <c r="AP11" s="59"/>
      <c r="AQ11" s="59"/>
      <c r="AR11" s="59"/>
      <c r="AS11" s="59"/>
      <c r="AT11" s="59"/>
      <c r="AU11" s="59"/>
      <c r="AV11" s="59"/>
    </row>
    <row r="12" spans="1:48" ht="5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J12" s="13"/>
      <c r="AK12" s="4"/>
      <c r="AL12" s="4"/>
      <c r="AM12" s="4"/>
      <c r="AN12" s="4"/>
      <c r="AO12" s="4"/>
      <c r="AP12" s="4"/>
      <c r="AQ12" s="4"/>
      <c r="AR12" s="4"/>
      <c r="AS12" s="14"/>
      <c r="AT12" s="14"/>
      <c r="AU12" s="14"/>
      <c r="AV12" s="14"/>
    </row>
    <row r="13" spans="1:48" ht="15" customHeight="1" x14ac:dyDescent="0.4">
      <c r="A13" s="9" t="s">
        <v>3</v>
      </c>
      <c r="B13" s="10"/>
      <c r="C13" s="33" t="s">
        <v>4</v>
      </c>
      <c r="D13" s="9"/>
      <c r="E13" s="9" t="s">
        <v>16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23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 t="s">
        <v>24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 t="s">
        <v>22</v>
      </c>
      <c r="AT13" s="9"/>
      <c r="AU13" s="9"/>
      <c r="AV13" s="9"/>
    </row>
    <row r="14" spans="1:48" ht="15" customHeight="1" x14ac:dyDescent="0.4">
      <c r="A14" s="9"/>
      <c r="B14" s="10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17</v>
      </c>
      <c r="S14" s="9"/>
      <c r="T14" s="9"/>
      <c r="U14" s="10"/>
      <c r="V14" s="33" t="s">
        <v>18</v>
      </c>
      <c r="W14" s="10"/>
      <c r="X14" s="33" t="s">
        <v>19</v>
      </c>
      <c r="Y14" s="9"/>
      <c r="Z14" s="9"/>
      <c r="AA14" s="10"/>
      <c r="AB14" s="33" t="s">
        <v>20</v>
      </c>
      <c r="AC14" s="9"/>
      <c r="AD14" s="9"/>
      <c r="AE14" s="9"/>
      <c r="AF14" s="9"/>
      <c r="AG14" s="9" t="s">
        <v>21</v>
      </c>
      <c r="AH14" s="9"/>
      <c r="AI14" s="10"/>
      <c r="AJ14" s="33" t="s">
        <v>17</v>
      </c>
      <c r="AK14" s="9"/>
      <c r="AL14" s="9"/>
      <c r="AM14" s="10"/>
      <c r="AN14" s="33" t="s">
        <v>20</v>
      </c>
      <c r="AO14" s="9"/>
      <c r="AP14" s="9"/>
      <c r="AQ14" s="9"/>
      <c r="AR14" s="9"/>
      <c r="AS14" s="9"/>
      <c r="AT14" s="9"/>
      <c r="AU14" s="9"/>
      <c r="AV14" s="9"/>
    </row>
    <row r="15" spans="1:48" ht="17.850000000000001" customHeight="1" x14ac:dyDescent="0.4">
      <c r="A15" s="9" t="str">
        <f>IF(入力用!A15="","",入力用!A15)</f>
        <v/>
      </c>
      <c r="B15" s="10"/>
      <c r="C15" s="33" t="str">
        <f>IF(入力用!C15="","",入力用!C15)</f>
        <v/>
      </c>
      <c r="D15" s="9"/>
      <c r="E15" s="24" t="str">
        <f>IF(入力用!E15="","",入力用!E15)</f>
        <v/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95" t="str">
        <f>IF(入力用!R15="","",入力用!R15)</f>
        <v/>
      </c>
      <c r="S15" s="95"/>
      <c r="T15" s="95"/>
      <c r="U15" s="96"/>
      <c r="V15" s="33" t="str">
        <f>IF(入力用!V15="","",入力用!V15)</f>
        <v/>
      </c>
      <c r="W15" s="10"/>
      <c r="X15" s="98" t="str">
        <f>IF(入力用!X15="","",入力用!X15)</f>
        <v/>
      </c>
      <c r="Y15" s="99"/>
      <c r="Z15" s="99"/>
      <c r="AA15" s="100"/>
      <c r="AB15" s="90" t="str">
        <f>IF(入力用!AB15="","",入力用!AB15)</f>
        <v/>
      </c>
      <c r="AC15" s="91"/>
      <c r="AD15" s="91"/>
      <c r="AE15" s="91"/>
      <c r="AF15" s="91"/>
      <c r="AG15" s="9" t="str">
        <f>IF(入力用!AG15="","",入力用!AG15)</f>
        <v/>
      </c>
      <c r="AH15" s="9"/>
      <c r="AI15" s="10"/>
      <c r="AJ15" s="97" t="str">
        <f>IF(入力用!AJ15="","",入力用!AJ15)</f>
        <v/>
      </c>
      <c r="AK15" s="95"/>
      <c r="AL15" s="95"/>
      <c r="AM15" s="96"/>
      <c r="AN15" s="90" t="str">
        <f>IF(入力用!AN15="","",入力用!AN15)</f>
        <v/>
      </c>
      <c r="AO15" s="91"/>
      <c r="AP15" s="91"/>
      <c r="AQ15" s="91"/>
      <c r="AR15" s="91"/>
      <c r="AS15" s="9" t="str">
        <f>IF(入力用!AS15="","",入力用!AS15)</f>
        <v/>
      </c>
      <c r="AT15" s="9"/>
      <c r="AU15" s="9"/>
      <c r="AV15" s="9"/>
    </row>
    <row r="16" spans="1:48" ht="17.850000000000001" customHeight="1" x14ac:dyDescent="0.4">
      <c r="A16" s="9" t="str">
        <f>IF(入力用!A16="","",入力用!A16)</f>
        <v/>
      </c>
      <c r="B16" s="10"/>
      <c r="C16" s="33" t="str">
        <f>IF(入力用!C16="","",入力用!C16)</f>
        <v/>
      </c>
      <c r="D16" s="9"/>
      <c r="E16" s="24" t="str">
        <f>IF(入力用!E16="","",入力用!E16)</f>
        <v/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95" t="str">
        <f>IF(入力用!R16="","",入力用!R16)</f>
        <v/>
      </c>
      <c r="S16" s="95"/>
      <c r="T16" s="95"/>
      <c r="U16" s="96"/>
      <c r="V16" s="33" t="str">
        <f>IF(入力用!V16="","",入力用!V16)</f>
        <v/>
      </c>
      <c r="W16" s="10"/>
      <c r="X16" s="98" t="str">
        <f>IF(入力用!X16="","",入力用!X16)</f>
        <v/>
      </c>
      <c r="Y16" s="99"/>
      <c r="Z16" s="99"/>
      <c r="AA16" s="100"/>
      <c r="AB16" s="90" t="str">
        <f>IF(入力用!AB16="","",入力用!AB16)</f>
        <v/>
      </c>
      <c r="AC16" s="91"/>
      <c r="AD16" s="91"/>
      <c r="AE16" s="91"/>
      <c r="AF16" s="91"/>
      <c r="AG16" s="9" t="str">
        <f>IF(入力用!AG16="","",入力用!AG16)</f>
        <v/>
      </c>
      <c r="AH16" s="9"/>
      <c r="AI16" s="10"/>
      <c r="AJ16" s="97" t="str">
        <f>IF(入力用!AJ16="","",入力用!AJ16)</f>
        <v/>
      </c>
      <c r="AK16" s="95"/>
      <c r="AL16" s="95"/>
      <c r="AM16" s="96"/>
      <c r="AN16" s="90" t="str">
        <f>IF(入力用!AN16="","",入力用!AN16)</f>
        <v/>
      </c>
      <c r="AO16" s="91"/>
      <c r="AP16" s="91"/>
      <c r="AQ16" s="91"/>
      <c r="AR16" s="91"/>
      <c r="AS16" s="9" t="str">
        <f>IF(入力用!AS16="","",入力用!AS16)</f>
        <v/>
      </c>
      <c r="AT16" s="9"/>
      <c r="AU16" s="9"/>
      <c r="AV16" s="9"/>
    </row>
    <row r="17" spans="1:48" ht="17.850000000000001" customHeight="1" x14ac:dyDescent="0.4">
      <c r="A17" s="9" t="str">
        <f>IF(入力用!A17="","",入力用!A17)</f>
        <v/>
      </c>
      <c r="B17" s="10"/>
      <c r="C17" s="33" t="str">
        <f>IF(入力用!C17="","",入力用!C17)</f>
        <v/>
      </c>
      <c r="D17" s="9"/>
      <c r="E17" s="24" t="str">
        <f>IF(入力用!E17="","",入力用!E17)</f>
        <v/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95" t="str">
        <f>IF(入力用!R17="","",入力用!R17)</f>
        <v/>
      </c>
      <c r="S17" s="95"/>
      <c r="T17" s="95"/>
      <c r="U17" s="96"/>
      <c r="V17" s="33" t="str">
        <f>IF(入力用!V17="","",入力用!V17)</f>
        <v/>
      </c>
      <c r="W17" s="10"/>
      <c r="X17" s="98" t="str">
        <f>IF(入力用!X17="","",入力用!X17)</f>
        <v/>
      </c>
      <c r="Y17" s="99"/>
      <c r="Z17" s="99"/>
      <c r="AA17" s="100"/>
      <c r="AB17" s="90" t="str">
        <f>IF(入力用!AB17="","",入力用!AB17)</f>
        <v/>
      </c>
      <c r="AC17" s="91"/>
      <c r="AD17" s="91"/>
      <c r="AE17" s="91"/>
      <c r="AF17" s="91"/>
      <c r="AG17" s="9" t="str">
        <f>IF(入力用!AG17="","",入力用!AG17)</f>
        <v/>
      </c>
      <c r="AH17" s="9"/>
      <c r="AI17" s="10"/>
      <c r="AJ17" s="97" t="str">
        <f>IF(入力用!AJ17="","",入力用!AJ17)</f>
        <v/>
      </c>
      <c r="AK17" s="95"/>
      <c r="AL17" s="95"/>
      <c r="AM17" s="96"/>
      <c r="AN17" s="90" t="str">
        <f>IF(入力用!AN17="","",入力用!AN17)</f>
        <v/>
      </c>
      <c r="AO17" s="91"/>
      <c r="AP17" s="91"/>
      <c r="AQ17" s="91"/>
      <c r="AR17" s="91"/>
      <c r="AS17" s="9" t="str">
        <f>IF(入力用!AS17="","",入力用!AS17)</f>
        <v/>
      </c>
      <c r="AT17" s="9"/>
      <c r="AU17" s="9"/>
      <c r="AV17" s="9"/>
    </row>
    <row r="18" spans="1:48" ht="17.850000000000001" customHeight="1" x14ac:dyDescent="0.4">
      <c r="A18" s="9" t="str">
        <f>IF(入力用!A18="","",入力用!A18)</f>
        <v/>
      </c>
      <c r="B18" s="10"/>
      <c r="C18" s="33" t="str">
        <f>IF(入力用!C18="","",入力用!C18)</f>
        <v/>
      </c>
      <c r="D18" s="9"/>
      <c r="E18" s="24" t="str">
        <f>IF(入力用!E18="","",入力用!E18)</f>
        <v/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95" t="str">
        <f>IF(入力用!R18="","",入力用!R18)</f>
        <v/>
      </c>
      <c r="S18" s="95"/>
      <c r="T18" s="95"/>
      <c r="U18" s="96"/>
      <c r="V18" s="33" t="str">
        <f>IF(入力用!V18="","",入力用!V18)</f>
        <v/>
      </c>
      <c r="W18" s="10"/>
      <c r="X18" s="98" t="str">
        <f>IF(入力用!X18="","",入力用!X18)</f>
        <v/>
      </c>
      <c r="Y18" s="99"/>
      <c r="Z18" s="99"/>
      <c r="AA18" s="100"/>
      <c r="AB18" s="90" t="str">
        <f>IF(入力用!AB18="","",入力用!AB18)</f>
        <v/>
      </c>
      <c r="AC18" s="91"/>
      <c r="AD18" s="91"/>
      <c r="AE18" s="91"/>
      <c r="AF18" s="91"/>
      <c r="AG18" s="9" t="str">
        <f>IF(入力用!AG18="","",入力用!AG18)</f>
        <v/>
      </c>
      <c r="AH18" s="9"/>
      <c r="AI18" s="10"/>
      <c r="AJ18" s="97" t="str">
        <f>IF(入力用!AJ18="","",入力用!AJ18)</f>
        <v/>
      </c>
      <c r="AK18" s="95"/>
      <c r="AL18" s="95"/>
      <c r="AM18" s="96"/>
      <c r="AN18" s="90" t="str">
        <f>IF(入力用!AN18="","",入力用!AN18)</f>
        <v/>
      </c>
      <c r="AO18" s="91"/>
      <c r="AP18" s="91"/>
      <c r="AQ18" s="91"/>
      <c r="AR18" s="91"/>
      <c r="AS18" s="9" t="str">
        <f>IF(入力用!AS18="","",入力用!AS18)</f>
        <v/>
      </c>
      <c r="AT18" s="9"/>
      <c r="AU18" s="9"/>
      <c r="AV18" s="9"/>
    </row>
    <row r="19" spans="1:48" ht="17.850000000000001" customHeight="1" x14ac:dyDescent="0.4">
      <c r="A19" s="9" t="str">
        <f>IF(入力用!A19="","",入力用!A19)</f>
        <v/>
      </c>
      <c r="B19" s="10"/>
      <c r="C19" s="33" t="str">
        <f>IF(入力用!C19="","",入力用!C19)</f>
        <v/>
      </c>
      <c r="D19" s="9"/>
      <c r="E19" s="24" t="str">
        <f>IF(入力用!E19="","",入力用!E19)</f>
        <v/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95" t="str">
        <f>IF(入力用!R19="","",入力用!R19)</f>
        <v/>
      </c>
      <c r="S19" s="95"/>
      <c r="T19" s="95"/>
      <c r="U19" s="96"/>
      <c r="V19" s="33" t="str">
        <f>IF(入力用!V19="","",入力用!V19)</f>
        <v/>
      </c>
      <c r="W19" s="10"/>
      <c r="X19" s="98" t="str">
        <f>IF(入力用!X19="","",入力用!X19)</f>
        <v/>
      </c>
      <c r="Y19" s="99"/>
      <c r="Z19" s="99"/>
      <c r="AA19" s="100"/>
      <c r="AB19" s="90" t="str">
        <f>IF(入力用!AB19="","",入力用!AB19)</f>
        <v/>
      </c>
      <c r="AC19" s="91"/>
      <c r="AD19" s="91"/>
      <c r="AE19" s="91"/>
      <c r="AF19" s="91"/>
      <c r="AG19" s="9" t="str">
        <f>IF(入力用!AG19="","",入力用!AG19)</f>
        <v/>
      </c>
      <c r="AH19" s="9"/>
      <c r="AI19" s="10"/>
      <c r="AJ19" s="97" t="str">
        <f>IF(入力用!AJ19="","",入力用!AJ19)</f>
        <v/>
      </c>
      <c r="AK19" s="95"/>
      <c r="AL19" s="95"/>
      <c r="AM19" s="96"/>
      <c r="AN19" s="90" t="str">
        <f>IF(入力用!AN19="","",入力用!AN19)</f>
        <v/>
      </c>
      <c r="AO19" s="91"/>
      <c r="AP19" s="91"/>
      <c r="AQ19" s="91"/>
      <c r="AR19" s="91"/>
      <c r="AS19" s="9" t="str">
        <f>IF(入力用!AS19="","",入力用!AS19)</f>
        <v/>
      </c>
      <c r="AT19" s="9"/>
      <c r="AU19" s="9"/>
      <c r="AV19" s="9"/>
    </row>
    <row r="20" spans="1:48" ht="17.850000000000001" customHeight="1" x14ac:dyDescent="0.4">
      <c r="A20" s="9" t="str">
        <f>IF(入力用!A20="","",入力用!A20)</f>
        <v/>
      </c>
      <c r="B20" s="10"/>
      <c r="C20" s="33" t="str">
        <f>IF(入力用!C20="","",入力用!C20)</f>
        <v/>
      </c>
      <c r="D20" s="9"/>
      <c r="E20" s="24" t="str">
        <f>IF(入力用!E20="","",入力用!E20)</f>
        <v/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95" t="str">
        <f>IF(入力用!R20="","",入力用!R20)</f>
        <v/>
      </c>
      <c r="S20" s="95"/>
      <c r="T20" s="95"/>
      <c r="U20" s="96"/>
      <c r="V20" s="33" t="str">
        <f>IF(入力用!V20="","",入力用!V20)</f>
        <v/>
      </c>
      <c r="W20" s="10"/>
      <c r="X20" s="98" t="str">
        <f>IF(入力用!X20="","",入力用!X20)</f>
        <v/>
      </c>
      <c r="Y20" s="99"/>
      <c r="Z20" s="99"/>
      <c r="AA20" s="100"/>
      <c r="AB20" s="90" t="str">
        <f>IF(入力用!AB20="","",入力用!AB20)</f>
        <v/>
      </c>
      <c r="AC20" s="91"/>
      <c r="AD20" s="91"/>
      <c r="AE20" s="91"/>
      <c r="AF20" s="91"/>
      <c r="AG20" s="9" t="str">
        <f>IF(入力用!AG20="","",入力用!AG20)</f>
        <v/>
      </c>
      <c r="AH20" s="9"/>
      <c r="AI20" s="10"/>
      <c r="AJ20" s="97" t="str">
        <f>IF(入力用!AJ20="","",入力用!AJ20)</f>
        <v/>
      </c>
      <c r="AK20" s="95"/>
      <c r="AL20" s="95"/>
      <c r="AM20" s="96"/>
      <c r="AN20" s="90" t="str">
        <f>IF(入力用!AN20="","",入力用!AN20)</f>
        <v/>
      </c>
      <c r="AO20" s="91"/>
      <c r="AP20" s="91"/>
      <c r="AQ20" s="91"/>
      <c r="AR20" s="91"/>
      <c r="AS20" s="9" t="str">
        <f>IF(入力用!AS20="","",入力用!AS20)</f>
        <v/>
      </c>
      <c r="AT20" s="9"/>
      <c r="AU20" s="9"/>
      <c r="AV20" s="9"/>
    </row>
    <row r="21" spans="1:48" ht="17.850000000000001" customHeight="1" x14ac:dyDescent="0.4">
      <c r="A21" s="9" t="str">
        <f>IF(入力用!A21="","",入力用!A21)</f>
        <v/>
      </c>
      <c r="B21" s="10"/>
      <c r="C21" s="33" t="str">
        <f>IF(入力用!C21="","",入力用!C21)</f>
        <v/>
      </c>
      <c r="D21" s="9"/>
      <c r="E21" s="24" t="str">
        <f>IF(入力用!E21="","",入力用!E21)</f>
        <v/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95" t="str">
        <f>IF(入力用!R21="","",入力用!R21)</f>
        <v/>
      </c>
      <c r="S21" s="95"/>
      <c r="T21" s="95"/>
      <c r="U21" s="96"/>
      <c r="V21" s="33" t="str">
        <f>IF(入力用!V21="","",入力用!V21)</f>
        <v/>
      </c>
      <c r="W21" s="10"/>
      <c r="X21" s="98" t="str">
        <f>IF(入力用!X21="","",入力用!X21)</f>
        <v/>
      </c>
      <c r="Y21" s="99"/>
      <c r="Z21" s="99"/>
      <c r="AA21" s="100"/>
      <c r="AB21" s="90" t="str">
        <f>IF(入力用!AB21="","",入力用!AB21)</f>
        <v/>
      </c>
      <c r="AC21" s="91"/>
      <c r="AD21" s="91"/>
      <c r="AE21" s="91"/>
      <c r="AF21" s="91"/>
      <c r="AG21" s="9" t="str">
        <f>IF(入力用!AG21="","",入力用!AG21)</f>
        <v/>
      </c>
      <c r="AH21" s="9"/>
      <c r="AI21" s="10"/>
      <c r="AJ21" s="97" t="str">
        <f>IF(入力用!AJ21="","",入力用!AJ21)</f>
        <v/>
      </c>
      <c r="AK21" s="95"/>
      <c r="AL21" s="95"/>
      <c r="AM21" s="96"/>
      <c r="AN21" s="90" t="str">
        <f>IF(入力用!AN21="","",入力用!AN21)</f>
        <v/>
      </c>
      <c r="AO21" s="91"/>
      <c r="AP21" s="91"/>
      <c r="AQ21" s="91"/>
      <c r="AR21" s="91"/>
      <c r="AS21" s="9" t="str">
        <f>IF(入力用!AS21="","",入力用!AS21)</f>
        <v/>
      </c>
      <c r="AT21" s="9"/>
      <c r="AU21" s="9"/>
      <c r="AV21" s="9"/>
    </row>
    <row r="22" spans="1:48" ht="17.850000000000001" customHeight="1" x14ac:dyDescent="0.4">
      <c r="A22" s="9" t="str">
        <f>IF(入力用!A22="","",入力用!A22)</f>
        <v/>
      </c>
      <c r="B22" s="10"/>
      <c r="C22" s="33" t="str">
        <f>IF(入力用!C22="","",入力用!C22)</f>
        <v/>
      </c>
      <c r="D22" s="9"/>
      <c r="E22" s="24" t="str">
        <f>IF(入力用!E22="","",入力用!E22)</f>
        <v/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95" t="str">
        <f>IF(入力用!R22="","",入力用!R22)</f>
        <v/>
      </c>
      <c r="S22" s="95"/>
      <c r="T22" s="95"/>
      <c r="U22" s="96"/>
      <c r="V22" s="33" t="str">
        <f>IF(入力用!V22="","",入力用!V22)</f>
        <v/>
      </c>
      <c r="W22" s="10"/>
      <c r="X22" s="98" t="str">
        <f>IF(入力用!X22="","",入力用!X22)</f>
        <v/>
      </c>
      <c r="Y22" s="99"/>
      <c r="Z22" s="99"/>
      <c r="AA22" s="100"/>
      <c r="AB22" s="90" t="str">
        <f>IF(入力用!AB22="","",入力用!AB22)</f>
        <v/>
      </c>
      <c r="AC22" s="91"/>
      <c r="AD22" s="91"/>
      <c r="AE22" s="91"/>
      <c r="AF22" s="91"/>
      <c r="AG22" s="9" t="str">
        <f>IF(入力用!AG22="","",入力用!AG22)</f>
        <v/>
      </c>
      <c r="AH22" s="9"/>
      <c r="AI22" s="10"/>
      <c r="AJ22" s="97" t="str">
        <f>IF(入力用!AJ22="","",入力用!AJ22)</f>
        <v/>
      </c>
      <c r="AK22" s="95"/>
      <c r="AL22" s="95"/>
      <c r="AM22" s="96"/>
      <c r="AN22" s="90" t="str">
        <f>IF(入力用!AN22="","",入力用!AN22)</f>
        <v/>
      </c>
      <c r="AO22" s="91"/>
      <c r="AP22" s="91"/>
      <c r="AQ22" s="91"/>
      <c r="AR22" s="91"/>
      <c r="AS22" s="9" t="str">
        <f>IF(入力用!AS22="","",入力用!AS22)</f>
        <v/>
      </c>
      <c r="AT22" s="9"/>
      <c r="AU22" s="9"/>
      <c r="AV22" s="9"/>
    </row>
    <row r="23" spans="1:48" ht="17.850000000000001" customHeight="1" x14ac:dyDescent="0.4">
      <c r="A23" s="9" t="str">
        <f>IF(入力用!A23="","",入力用!A23)</f>
        <v/>
      </c>
      <c r="B23" s="10"/>
      <c r="C23" s="33" t="str">
        <f>IF(入力用!C23="","",入力用!C23)</f>
        <v/>
      </c>
      <c r="D23" s="9"/>
      <c r="E23" s="24" t="str">
        <f>IF(入力用!E23="","",入力用!E23)</f>
        <v/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95" t="str">
        <f>IF(入力用!R23="","",入力用!R23)</f>
        <v/>
      </c>
      <c r="S23" s="95"/>
      <c r="T23" s="95"/>
      <c r="U23" s="96"/>
      <c r="V23" s="33" t="str">
        <f>IF(入力用!V23="","",入力用!V23)</f>
        <v/>
      </c>
      <c r="W23" s="10"/>
      <c r="X23" s="98" t="str">
        <f>IF(入力用!X23="","",入力用!X23)</f>
        <v/>
      </c>
      <c r="Y23" s="99"/>
      <c r="Z23" s="99"/>
      <c r="AA23" s="100"/>
      <c r="AB23" s="90" t="str">
        <f>IF(入力用!AB23="","",入力用!AB23)</f>
        <v/>
      </c>
      <c r="AC23" s="91"/>
      <c r="AD23" s="91"/>
      <c r="AE23" s="91"/>
      <c r="AF23" s="91"/>
      <c r="AG23" s="9" t="str">
        <f>IF(入力用!AG23="","",入力用!AG23)</f>
        <v/>
      </c>
      <c r="AH23" s="9"/>
      <c r="AI23" s="10"/>
      <c r="AJ23" s="97" t="str">
        <f>IF(入力用!AJ23="","",入力用!AJ23)</f>
        <v/>
      </c>
      <c r="AK23" s="95"/>
      <c r="AL23" s="95"/>
      <c r="AM23" s="96"/>
      <c r="AN23" s="90" t="str">
        <f>IF(入力用!AN23="","",入力用!AN23)</f>
        <v/>
      </c>
      <c r="AO23" s="91"/>
      <c r="AP23" s="91"/>
      <c r="AQ23" s="91"/>
      <c r="AR23" s="91"/>
      <c r="AS23" s="9" t="str">
        <f>IF(入力用!AS23="","",入力用!AS23)</f>
        <v/>
      </c>
      <c r="AT23" s="9"/>
      <c r="AU23" s="9"/>
      <c r="AV23" s="9"/>
    </row>
    <row r="24" spans="1:48" ht="17.850000000000001" customHeight="1" x14ac:dyDescent="0.4">
      <c r="A24" s="9" t="str">
        <f>IF(入力用!A24="","",入力用!A24)</f>
        <v/>
      </c>
      <c r="B24" s="10"/>
      <c r="C24" s="33" t="str">
        <f>IF(入力用!C24="","",入力用!C24)</f>
        <v/>
      </c>
      <c r="D24" s="9"/>
      <c r="E24" s="24" t="str">
        <f>IF(入力用!E24="","",入力用!E24)</f>
        <v/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95" t="str">
        <f>IF(入力用!R24="","",入力用!R24)</f>
        <v/>
      </c>
      <c r="S24" s="95"/>
      <c r="T24" s="95"/>
      <c r="U24" s="96"/>
      <c r="V24" s="33" t="str">
        <f>IF(入力用!V24="","",入力用!V24)</f>
        <v/>
      </c>
      <c r="W24" s="10"/>
      <c r="X24" s="98" t="str">
        <f>IF(入力用!X24="","",入力用!X24)</f>
        <v/>
      </c>
      <c r="Y24" s="99"/>
      <c r="Z24" s="99"/>
      <c r="AA24" s="100"/>
      <c r="AB24" s="90" t="str">
        <f>IF(入力用!AB24="","",入力用!AB24)</f>
        <v/>
      </c>
      <c r="AC24" s="91"/>
      <c r="AD24" s="91"/>
      <c r="AE24" s="91"/>
      <c r="AF24" s="91"/>
      <c r="AG24" s="9" t="str">
        <f>IF(入力用!AG24="","",入力用!AG24)</f>
        <v/>
      </c>
      <c r="AH24" s="9"/>
      <c r="AI24" s="10"/>
      <c r="AJ24" s="97" t="str">
        <f>IF(入力用!AJ24="","",入力用!AJ24)</f>
        <v/>
      </c>
      <c r="AK24" s="95"/>
      <c r="AL24" s="95"/>
      <c r="AM24" s="96"/>
      <c r="AN24" s="90" t="str">
        <f>IF(入力用!AN24="","",入力用!AN24)</f>
        <v/>
      </c>
      <c r="AO24" s="91"/>
      <c r="AP24" s="91"/>
      <c r="AQ24" s="91"/>
      <c r="AR24" s="91"/>
      <c r="AS24" s="9" t="str">
        <f>IF(入力用!AS24="","",入力用!AS24)</f>
        <v/>
      </c>
      <c r="AT24" s="9"/>
      <c r="AU24" s="9"/>
      <c r="AV24" s="9"/>
    </row>
    <row r="25" spans="1:48" ht="17.850000000000001" customHeight="1" x14ac:dyDescent="0.4">
      <c r="A25" s="9" t="str">
        <f>IF(入力用!A25="","",入力用!A25)</f>
        <v/>
      </c>
      <c r="B25" s="10"/>
      <c r="C25" s="33" t="str">
        <f>IF(入力用!C25="","",入力用!C25)</f>
        <v/>
      </c>
      <c r="D25" s="9"/>
      <c r="E25" s="24" t="str">
        <f>IF(入力用!E25="","",入力用!E25)</f>
        <v/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95" t="str">
        <f>IF(入力用!R25="","",入力用!R25)</f>
        <v/>
      </c>
      <c r="S25" s="95"/>
      <c r="T25" s="95"/>
      <c r="U25" s="96"/>
      <c r="V25" s="33" t="str">
        <f>IF(入力用!V25="","",入力用!V25)</f>
        <v/>
      </c>
      <c r="W25" s="10"/>
      <c r="X25" s="98" t="str">
        <f>IF(入力用!X25="","",入力用!X25)</f>
        <v/>
      </c>
      <c r="Y25" s="99"/>
      <c r="Z25" s="99"/>
      <c r="AA25" s="100"/>
      <c r="AB25" s="90" t="str">
        <f>IF(入力用!AB25="","",入力用!AB25)</f>
        <v/>
      </c>
      <c r="AC25" s="91"/>
      <c r="AD25" s="91"/>
      <c r="AE25" s="91"/>
      <c r="AF25" s="91"/>
      <c r="AG25" s="9" t="str">
        <f>IF(入力用!AG25="","",入力用!AG25)</f>
        <v/>
      </c>
      <c r="AH25" s="9"/>
      <c r="AI25" s="10"/>
      <c r="AJ25" s="97" t="str">
        <f>IF(入力用!AJ25="","",入力用!AJ25)</f>
        <v/>
      </c>
      <c r="AK25" s="95"/>
      <c r="AL25" s="95"/>
      <c r="AM25" s="96"/>
      <c r="AN25" s="90" t="str">
        <f>IF(入力用!AN25="","",入力用!AN25)</f>
        <v/>
      </c>
      <c r="AO25" s="91"/>
      <c r="AP25" s="91"/>
      <c r="AQ25" s="91"/>
      <c r="AR25" s="91"/>
      <c r="AS25" s="9" t="str">
        <f>IF(入力用!AS25="","",入力用!AS25)</f>
        <v/>
      </c>
      <c r="AT25" s="9"/>
      <c r="AU25" s="9"/>
      <c r="AV25" s="9"/>
    </row>
    <row r="26" spans="1:48" ht="17.850000000000001" customHeight="1" x14ac:dyDescent="0.4">
      <c r="A26" s="9" t="str">
        <f>IF(入力用!A26="","",入力用!A26)</f>
        <v/>
      </c>
      <c r="B26" s="10"/>
      <c r="C26" s="33" t="str">
        <f>IF(入力用!C26="","",入力用!C26)</f>
        <v/>
      </c>
      <c r="D26" s="9"/>
      <c r="E26" s="24" t="str">
        <f>IF(入力用!E26="","",入力用!E26)</f>
        <v/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95" t="str">
        <f>IF(入力用!R26="","",入力用!R26)</f>
        <v/>
      </c>
      <c r="S26" s="95"/>
      <c r="T26" s="95"/>
      <c r="U26" s="96"/>
      <c r="V26" s="33" t="str">
        <f>IF(入力用!V26="","",入力用!V26)</f>
        <v/>
      </c>
      <c r="W26" s="10"/>
      <c r="X26" s="98" t="str">
        <f>IF(入力用!X26="","",入力用!X26)</f>
        <v/>
      </c>
      <c r="Y26" s="99"/>
      <c r="Z26" s="99"/>
      <c r="AA26" s="100"/>
      <c r="AB26" s="90" t="str">
        <f>IF(入力用!AB26="","",入力用!AB26)</f>
        <v/>
      </c>
      <c r="AC26" s="91"/>
      <c r="AD26" s="91"/>
      <c r="AE26" s="91"/>
      <c r="AF26" s="91"/>
      <c r="AG26" s="9" t="str">
        <f>IF(入力用!AG26="","",入力用!AG26)</f>
        <v/>
      </c>
      <c r="AH26" s="9"/>
      <c r="AI26" s="10"/>
      <c r="AJ26" s="97" t="str">
        <f>IF(入力用!AJ26="","",入力用!AJ26)</f>
        <v/>
      </c>
      <c r="AK26" s="95"/>
      <c r="AL26" s="95"/>
      <c r="AM26" s="96"/>
      <c r="AN26" s="90" t="str">
        <f>IF(入力用!AN26="","",入力用!AN26)</f>
        <v/>
      </c>
      <c r="AO26" s="91"/>
      <c r="AP26" s="91"/>
      <c r="AQ26" s="91"/>
      <c r="AR26" s="91"/>
      <c r="AS26" s="9" t="str">
        <f>IF(入力用!AS26="","",入力用!AS26)</f>
        <v/>
      </c>
      <c r="AT26" s="9"/>
      <c r="AU26" s="9"/>
      <c r="AV26" s="9"/>
    </row>
    <row r="27" spans="1:48" ht="17.850000000000001" customHeight="1" x14ac:dyDescent="0.4">
      <c r="A27" s="9" t="str">
        <f>IF(入力用!A27="","",入力用!A27)</f>
        <v/>
      </c>
      <c r="B27" s="10"/>
      <c r="C27" s="33" t="str">
        <f>IF(入力用!C27="","",入力用!C27)</f>
        <v/>
      </c>
      <c r="D27" s="9"/>
      <c r="E27" s="24" t="str">
        <f>IF(入力用!E27="","",入力用!E27)</f>
        <v/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95" t="str">
        <f>IF(入力用!R27="","",入力用!R27)</f>
        <v/>
      </c>
      <c r="S27" s="95"/>
      <c r="T27" s="95"/>
      <c r="U27" s="96"/>
      <c r="V27" s="33" t="str">
        <f>IF(入力用!V27="","",入力用!V27)</f>
        <v/>
      </c>
      <c r="W27" s="10"/>
      <c r="X27" s="98" t="str">
        <f>IF(入力用!X27="","",入力用!X27)</f>
        <v/>
      </c>
      <c r="Y27" s="99"/>
      <c r="Z27" s="99"/>
      <c r="AA27" s="100"/>
      <c r="AB27" s="90" t="str">
        <f>IF(入力用!AB27="","",入力用!AB27)</f>
        <v/>
      </c>
      <c r="AC27" s="91"/>
      <c r="AD27" s="91"/>
      <c r="AE27" s="91"/>
      <c r="AF27" s="91"/>
      <c r="AG27" s="9" t="str">
        <f>IF(入力用!AG27="","",入力用!AG27)</f>
        <v/>
      </c>
      <c r="AH27" s="9"/>
      <c r="AI27" s="10"/>
      <c r="AJ27" s="97" t="str">
        <f>IF(入力用!AJ27="","",入力用!AJ27)</f>
        <v/>
      </c>
      <c r="AK27" s="95"/>
      <c r="AL27" s="95"/>
      <c r="AM27" s="96"/>
      <c r="AN27" s="90" t="str">
        <f>IF(入力用!AN27="","",入力用!AN27)</f>
        <v/>
      </c>
      <c r="AO27" s="91"/>
      <c r="AP27" s="91"/>
      <c r="AQ27" s="91"/>
      <c r="AR27" s="91"/>
      <c r="AS27" s="9" t="str">
        <f>IF(入力用!AS27="","",入力用!AS27)</f>
        <v/>
      </c>
      <c r="AT27" s="9"/>
      <c r="AU27" s="9"/>
      <c r="AV27" s="9"/>
    </row>
    <row r="28" spans="1:48" ht="17.850000000000001" customHeight="1" x14ac:dyDescent="0.4">
      <c r="A28" s="9" t="str">
        <f>IF(入力用!A28="","",入力用!A28)</f>
        <v/>
      </c>
      <c r="B28" s="10"/>
      <c r="C28" s="33" t="str">
        <f>IF(入力用!C28="","",入力用!C28)</f>
        <v/>
      </c>
      <c r="D28" s="9"/>
      <c r="E28" s="24" t="str">
        <f>IF(入力用!E28="","",入力用!E28)</f>
        <v/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95" t="str">
        <f>IF(入力用!R28="","",入力用!R28)</f>
        <v/>
      </c>
      <c r="S28" s="95"/>
      <c r="T28" s="95"/>
      <c r="U28" s="96"/>
      <c r="V28" s="33" t="str">
        <f>IF(入力用!V28="","",入力用!V28)</f>
        <v/>
      </c>
      <c r="W28" s="10"/>
      <c r="X28" s="98" t="str">
        <f>IF(入力用!X28="","",入力用!X28)</f>
        <v/>
      </c>
      <c r="Y28" s="99"/>
      <c r="Z28" s="99"/>
      <c r="AA28" s="100"/>
      <c r="AB28" s="90" t="str">
        <f>IF(入力用!AB28="","",入力用!AB28)</f>
        <v/>
      </c>
      <c r="AC28" s="91"/>
      <c r="AD28" s="91"/>
      <c r="AE28" s="91"/>
      <c r="AF28" s="91"/>
      <c r="AG28" s="9" t="str">
        <f>IF(入力用!AG28="","",入力用!AG28)</f>
        <v/>
      </c>
      <c r="AH28" s="9"/>
      <c r="AI28" s="10"/>
      <c r="AJ28" s="97" t="str">
        <f>IF(入力用!AJ28="","",入力用!AJ28)</f>
        <v/>
      </c>
      <c r="AK28" s="95"/>
      <c r="AL28" s="95"/>
      <c r="AM28" s="96"/>
      <c r="AN28" s="90" t="str">
        <f>IF(入力用!AN28="","",入力用!AN28)</f>
        <v/>
      </c>
      <c r="AO28" s="91"/>
      <c r="AP28" s="91"/>
      <c r="AQ28" s="91"/>
      <c r="AR28" s="91"/>
      <c r="AS28" s="9" t="str">
        <f>IF(入力用!AS28="","",入力用!AS28)</f>
        <v/>
      </c>
      <c r="AT28" s="9"/>
      <c r="AU28" s="9"/>
      <c r="AV28" s="9"/>
    </row>
    <row r="29" spans="1:48" ht="17.850000000000001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 t="s">
        <v>28</v>
      </c>
      <c r="S29" s="9"/>
      <c r="T29" s="9"/>
      <c r="U29" s="9"/>
      <c r="V29" s="9"/>
      <c r="W29" s="9"/>
      <c r="X29" s="9"/>
      <c r="Y29" s="9"/>
      <c r="Z29" s="9"/>
      <c r="AA29" s="10"/>
      <c r="AB29" s="90">
        <f>IF(入力用!AB29="","",入力用!AB29)</f>
        <v>0</v>
      </c>
      <c r="AC29" s="91"/>
      <c r="AD29" s="91"/>
      <c r="AE29" s="91"/>
      <c r="AF29" s="91"/>
      <c r="AG29" s="9" t="s">
        <v>27</v>
      </c>
      <c r="AH29" s="9"/>
      <c r="AI29" s="9"/>
      <c r="AJ29" s="9"/>
      <c r="AK29" s="9"/>
      <c r="AL29" s="9"/>
      <c r="AM29" s="10"/>
      <c r="AN29" s="90">
        <f>IF(入力用!AN29="","",入力用!AN29)</f>
        <v>0</v>
      </c>
      <c r="AO29" s="91"/>
      <c r="AP29" s="91"/>
      <c r="AQ29" s="91"/>
      <c r="AR29" s="91"/>
      <c r="AS29" s="9" t="str">
        <f>IF(入力用!AS29="","",入力用!AS29)</f>
        <v/>
      </c>
      <c r="AT29" s="9"/>
      <c r="AU29" s="9"/>
      <c r="AV29" s="9"/>
    </row>
    <row r="30" spans="1:48" ht="17.850000000000001" customHeight="1" x14ac:dyDescent="0.4">
      <c r="A30" s="10" t="s">
        <v>31</v>
      </c>
      <c r="B30" s="17"/>
      <c r="C30" s="17"/>
      <c r="D30" s="35"/>
      <c r="E30" s="15" t="s">
        <v>32</v>
      </c>
      <c r="F30" s="15"/>
      <c r="G30" s="15" t="s">
        <v>33</v>
      </c>
      <c r="H30" s="16"/>
      <c r="J30" s="10" t="s">
        <v>34</v>
      </c>
      <c r="K30" s="17"/>
      <c r="L30" s="17"/>
      <c r="M30" s="35"/>
      <c r="N30" s="15" t="s">
        <v>32</v>
      </c>
      <c r="O30" s="15"/>
      <c r="P30" s="15" t="s">
        <v>33</v>
      </c>
      <c r="Q30" s="16"/>
      <c r="R30" s="9" t="s">
        <v>29</v>
      </c>
      <c r="S30" s="9"/>
      <c r="T30" s="9"/>
      <c r="U30" s="9"/>
      <c r="V30" s="9"/>
      <c r="W30" s="9"/>
      <c r="X30" s="9"/>
      <c r="Y30" s="9"/>
      <c r="Z30" s="9"/>
      <c r="AA30" s="10"/>
      <c r="AB30" s="90">
        <f>IF(入力用!AB30="","",入力用!AB30)</f>
        <v>0</v>
      </c>
      <c r="AC30" s="91"/>
      <c r="AD30" s="91"/>
      <c r="AE30" s="91"/>
      <c r="AF30" s="91"/>
      <c r="AG30" s="9" t="s">
        <v>26</v>
      </c>
      <c r="AH30" s="9"/>
      <c r="AI30" s="9"/>
      <c r="AJ30" s="9"/>
      <c r="AK30" s="9"/>
      <c r="AL30" s="9"/>
      <c r="AM30" s="10"/>
      <c r="AN30" s="90">
        <f>IF(入力用!AN30="","",入力用!AN30)</f>
        <v>0</v>
      </c>
      <c r="AO30" s="91"/>
      <c r="AP30" s="91"/>
      <c r="AQ30" s="91"/>
      <c r="AR30" s="91"/>
      <c r="AS30" s="9" t="str">
        <f>IF(入力用!AS30="","",入力用!AS30)</f>
        <v/>
      </c>
      <c r="AT30" s="9"/>
      <c r="AU30" s="9"/>
      <c r="AV30" s="9"/>
    </row>
    <row r="31" spans="1:48" ht="17.850000000000001" customHeight="1" x14ac:dyDescent="0.4">
      <c r="A31" t="s">
        <v>35</v>
      </c>
      <c r="R31" s="9" t="s">
        <v>30</v>
      </c>
      <c r="S31" s="9"/>
      <c r="T31" s="9"/>
      <c r="U31" s="9"/>
      <c r="V31" s="9"/>
      <c r="W31" s="9"/>
      <c r="X31" s="9"/>
      <c r="Y31" s="9"/>
      <c r="Z31" s="9"/>
      <c r="AA31" s="10"/>
      <c r="AB31" s="90">
        <f>IF(入力用!AB31="","",入力用!AB31)</f>
        <v>0</v>
      </c>
      <c r="AC31" s="91"/>
      <c r="AD31" s="91"/>
      <c r="AE31" s="91"/>
      <c r="AF31" s="91"/>
      <c r="AG31" s="9" t="s">
        <v>25</v>
      </c>
      <c r="AH31" s="9"/>
      <c r="AI31" s="9"/>
      <c r="AJ31" s="9"/>
      <c r="AK31" s="9"/>
      <c r="AL31" s="9"/>
      <c r="AM31" s="10"/>
      <c r="AN31" s="90">
        <f>IF(入力用!AN31="","",入力用!AN31)</f>
        <v>0</v>
      </c>
      <c r="AO31" s="91"/>
      <c r="AP31" s="91"/>
      <c r="AQ31" s="91"/>
      <c r="AR31" s="91"/>
      <c r="AS31" s="9" t="str">
        <f>IF(入力用!AS31="","",入力用!AS31)</f>
        <v/>
      </c>
      <c r="AT31" s="9"/>
      <c r="AU31" s="9"/>
      <c r="AV31" s="9"/>
    </row>
    <row r="32" spans="1:48" ht="18" customHeight="1" x14ac:dyDescent="0.4">
      <c r="A32" s="9" t="s">
        <v>36</v>
      </c>
      <c r="B32" s="9"/>
      <c r="C32" s="9"/>
      <c r="D32" s="9"/>
      <c r="E32" s="9"/>
      <c r="F32" s="9"/>
      <c r="G32" s="9"/>
      <c r="H32" s="10"/>
      <c r="I32" s="33" t="s">
        <v>20</v>
      </c>
      <c r="J32" s="9"/>
      <c r="K32" s="9"/>
      <c r="L32" s="9"/>
      <c r="M32" s="9"/>
      <c r="N32" s="9"/>
      <c r="O32" s="9"/>
      <c r="P32" s="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8" customHeight="1" x14ac:dyDescent="0.4">
      <c r="A33" s="9"/>
      <c r="B33" s="9"/>
      <c r="C33" s="9"/>
      <c r="D33" s="9"/>
      <c r="E33" s="9"/>
      <c r="F33" s="9"/>
      <c r="G33" s="9"/>
      <c r="H33" s="10"/>
      <c r="I33" s="33"/>
      <c r="J33" s="9"/>
      <c r="K33" s="9"/>
      <c r="L33" s="9"/>
      <c r="M33" s="9"/>
      <c r="N33" s="9"/>
      <c r="O33" s="9"/>
      <c r="P33" s="7"/>
      <c r="AE33" s="9" t="s">
        <v>45</v>
      </c>
      <c r="AF33" s="9"/>
      <c r="AG33" s="9"/>
      <c r="AH33" s="9"/>
      <c r="AI33" s="9"/>
      <c r="AJ33" s="9"/>
      <c r="AK33" s="9"/>
      <c r="AL33" s="10"/>
      <c r="AM33" s="34"/>
      <c r="AN33" s="32"/>
      <c r="AO33" s="34"/>
      <c r="AP33" s="32"/>
      <c r="AQ33" s="34"/>
      <c r="AR33" s="32"/>
      <c r="AS33" s="34"/>
      <c r="AT33" s="32"/>
      <c r="AU33" s="33"/>
      <c r="AV33" s="9"/>
    </row>
    <row r="34" spans="1:48" ht="11.1" customHeight="1" x14ac:dyDescent="0.4">
      <c r="A34" s="9"/>
      <c r="B34" s="9"/>
      <c r="C34" s="9"/>
      <c r="D34" s="9"/>
      <c r="E34" s="9"/>
      <c r="F34" s="9"/>
      <c r="G34" s="9"/>
      <c r="H34" s="10"/>
      <c r="I34" s="33"/>
      <c r="J34" s="9"/>
      <c r="K34" s="9"/>
      <c r="L34" s="9"/>
      <c r="M34" s="9"/>
      <c r="N34" s="9"/>
      <c r="O34" s="9"/>
      <c r="Q34" s="11" t="s">
        <v>47</v>
      </c>
      <c r="R34" s="24" t="s">
        <v>37</v>
      </c>
      <c r="S34" s="24"/>
      <c r="T34" s="24"/>
      <c r="U34" s="24"/>
      <c r="V34" s="24"/>
      <c r="W34" s="24"/>
      <c r="X34" s="27"/>
      <c r="Y34" s="36" t="s">
        <v>41</v>
      </c>
      <c r="Z34" s="19"/>
      <c r="AA34" s="19"/>
      <c r="AB34" s="20"/>
      <c r="AD34" s="7"/>
      <c r="AE34" s="9"/>
      <c r="AF34" s="9"/>
      <c r="AG34" s="9"/>
      <c r="AH34" s="9"/>
      <c r="AI34" s="9"/>
      <c r="AJ34" s="9"/>
      <c r="AK34" s="9"/>
      <c r="AL34" s="10"/>
      <c r="AM34" s="34"/>
      <c r="AN34" s="32"/>
      <c r="AO34" s="34"/>
      <c r="AP34" s="32"/>
      <c r="AQ34" s="34"/>
      <c r="AR34" s="32"/>
      <c r="AS34" s="34"/>
      <c r="AT34" s="32"/>
      <c r="AU34" s="33"/>
      <c r="AV34" s="9"/>
    </row>
    <row r="35" spans="1:48" ht="11.1" customHeight="1" x14ac:dyDescent="0.4">
      <c r="A35" s="9"/>
      <c r="B35" s="9"/>
      <c r="C35" s="9"/>
      <c r="D35" s="9"/>
      <c r="E35" s="9"/>
      <c r="F35" s="9"/>
      <c r="G35" s="9"/>
      <c r="H35" s="10"/>
      <c r="I35" s="33"/>
      <c r="J35" s="9"/>
      <c r="K35" s="9"/>
      <c r="L35" s="9"/>
      <c r="M35" s="9"/>
      <c r="N35" s="9"/>
      <c r="O35" s="9"/>
      <c r="Q35" s="11"/>
      <c r="R35" s="44"/>
      <c r="S35" s="44"/>
      <c r="T35" s="44"/>
      <c r="U35" s="44"/>
      <c r="V35" s="44"/>
      <c r="W35" s="44"/>
      <c r="X35" s="45"/>
      <c r="Y35" s="46" t="s">
        <v>42</v>
      </c>
      <c r="Z35" s="47"/>
      <c r="AA35" s="47"/>
      <c r="AB35" s="48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8" ht="11.1" customHeight="1" x14ac:dyDescent="0.4">
      <c r="A36" s="9"/>
      <c r="B36" s="9"/>
      <c r="C36" s="9"/>
      <c r="D36" s="9"/>
      <c r="E36" s="9"/>
      <c r="F36" s="9"/>
      <c r="G36" s="9"/>
      <c r="H36" s="10"/>
      <c r="I36" s="33"/>
      <c r="J36" s="9"/>
      <c r="K36" s="9"/>
      <c r="L36" s="9"/>
      <c r="M36" s="9"/>
      <c r="N36" s="9"/>
      <c r="O36" s="9"/>
      <c r="Q36" s="11"/>
      <c r="R36" s="25" t="s">
        <v>38</v>
      </c>
      <c r="S36" s="25"/>
      <c r="T36" s="25"/>
      <c r="U36" s="25"/>
      <c r="V36" s="25"/>
      <c r="W36" s="25"/>
      <c r="X36" s="23"/>
      <c r="Y36" s="37" t="s">
        <v>43</v>
      </c>
      <c r="Z36" s="2"/>
      <c r="AA36" s="2"/>
      <c r="AB36" s="26"/>
      <c r="AE36" s="9" t="s">
        <v>52</v>
      </c>
      <c r="AF36" s="9"/>
      <c r="AG36" s="9"/>
      <c r="AH36" s="9" t="s">
        <v>51</v>
      </c>
      <c r="AI36" s="9"/>
      <c r="AJ36" s="9"/>
      <c r="AK36" s="9" t="s">
        <v>51</v>
      </c>
      <c r="AL36" s="9"/>
      <c r="AM36" s="9"/>
      <c r="AN36" s="9" t="s">
        <v>50</v>
      </c>
      <c r="AO36" s="9"/>
      <c r="AP36" s="9"/>
      <c r="AQ36" s="9" t="s">
        <v>49</v>
      </c>
      <c r="AR36" s="9"/>
      <c r="AS36" s="9"/>
      <c r="AT36" s="9" t="s">
        <v>48</v>
      </c>
      <c r="AU36" s="9"/>
      <c r="AV36" s="9"/>
    </row>
    <row r="37" spans="1:48" ht="11.1" customHeight="1" x14ac:dyDescent="0.4">
      <c r="A37" s="9"/>
      <c r="B37" s="9"/>
      <c r="C37" s="9"/>
      <c r="D37" s="9"/>
      <c r="E37" s="9"/>
      <c r="F37" s="9"/>
      <c r="G37" s="9"/>
      <c r="H37" s="10"/>
      <c r="I37" s="33"/>
      <c r="J37" s="9"/>
      <c r="K37" s="9"/>
      <c r="L37" s="9"/>
      <c r="M37" s="9"/>
      <c r="N37" s="9"/>
      <c r="O37" s="9"/>
      <c r="Q37" s="11"/>
      <c r="R37" s="44"/>
      <c r="S37" s="44"/>
      <c r="T37" s="44"/>
      <c r="U37" s="44"/>
      <c r="V37" s="44"/>
      <c r="W37" s="44"/>
      <c r="X37" s="45"/>
      <c r="Y37" s="46" t="s">
        <v>44</v>
      </c>
      <c r="Z37" s="47"/>
      <c r="AA37" s="47"/>
      <c r="AB37" s="48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</row>
    <row r="38" spans="1:48" ht="11.1" customHeight="1" x14ac:dyDescent="0.4">
      <c r="A38" s="9"/>
      <c r="B38" s="9"/>
      <c r="C38" s="9"/>
      <c r="D38" s="9"/>
      <c r="E38" s="9"/>
      <c r="F38" s="9"/>
      <c r="G38" s="9"/>
      <c r="H38" s="10"/>
      <c r="I38" s="33"/>
      <c r="J38" s="9"/>
      <c r="K38" s="9"/>
      <c r="L38" s="9"/>
      <c r="M38" s="9"/>
      <c r="N38" s="9"/>
      <c r="O38" s="9"/>
      <c r="Q38" s="11"/>
      <c r="R38" s="25" t="s">
        <v>39</v>
      </c>
      <c r="S38" s="25"/>
      <c r="T38" s="25"/>
      <c r="U38" s="25"/>
      <c r="V38" s="25"/>
      <c r="W38" s="25"/>
      <c r="X38" s="23"/>
      <c r="Y38" s="37" t="s">
        <v>40</v>
      </c>
      <c r="Z38" s="2"/>
      <c r="AA38" s="2"/>
      <c r="AB38" s="26"/>
      <c r="AD38" s="7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</row>
    <row r="39" spans="1:48" ht="11.1" customHeight="1" x14ac:dyDescent="0.4">
      <c r="A39" s="9"/>
      <c r="B39" s="9"/>
      <c r="C39" s="9"/>
      <c r="D39" s="9"/>
      <c r="E39" s="9"/>
      <c r="F39" s="9"/>
      <c r="G39" s="9"/>
      <c r="H39" s="10"/>
      <c r="I39" s="33"/>
      <c r="J39" s="9"/>
      <c r="K39" s="9"/>
      <c r="L39" s="9"/>
      <c r="M39" s="9"/>
      <c r="N39" s="9"/>
      <c r="O39" s="9"/>
      <c r="Q39" s="11"/>
      <c r="R39" s="44"/>
      <c r="S39" s="44"/>
      <c r="T39" s="44"/>
      <c r="U39" s="44"/>
      <c r="V39" s="44"/>
      <c r="W39" s="44"/>
      <c r="X39" s="45"/>
      <c r="Y39" s="49"/>
      <c r="Z39" s="47"/>
      <c r="AA39" s="47"/>
      <c r="AB39" s="48"/>
      <c r="AD39" s="7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</row>
    <row r="40" spans="1:48" ht="10.5" customHeight="1" x14ac:dyDescent="0.4">
      <c r="A40" s="9" t="s">
        <v>53</v>
      </c>
      <c r="B40" s="9"/>
      <c r="C40" s="9"/>
      <c r="D40" s="9"/>
      <c r="E40" s="9"/>
      <c r="F40" s="9"/>
      <c r="G40" s="9"/>
      <c r="H40" s="10"/>
      <c r="I40" s="33"/>
      <c r="J40" s="9"/>
      <c r="K40" s="9"/>
      <c r="L40" s="9"/>
      <c r="M40" s="9"/>
      <c r="N40" s="9"/>
      <c r="O40" s="9"/>
      <c r="Q40" s="11"/>
      <c r="R40" s="30" t="s">
        <v>46</v>
      </c>
      <c r="S40" s="30"/>
      <c r="T40" s="30"/>
      <c r="U40" s="30"/>
      <c r="V40" s="30"/>
      <c r="W40" s="30"/>
      <c r="X40" s="30"/>
      <c r="Y40" s="30"/>
      <c r="Z40" s="30"/>
      <c r="AA40" s="30"/>
      <c r="AB40" s="30"/>
      <c r="AD40" s="7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</row>
    <row r="41" spans="1:48" ht="10.5" customHeight="1" x14ac:dyDescent="0.4">
      <c r="A41" s="9"/>
      <c r="B41" s="9"/>
      <c r="C41" s="9"/>
      <c r="D41" s="9"/>
      <c r="E41" s="9"/>
      <c r="F41" s="9"/>
      <c r="G41" s="9"/>
      <c r="H41" s="10"/>
      <c r="I41" s="33"/>
      <c r="J41" s="9"/>
      <c r="K41" s="9"/>
      <c r="L41" s="9"/>
      <c r="M41" s="9"/>
      <c r="N41" s="9"/>
      <c r="O41" s="9"/>
      <c r="Q41" s="1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D41" s="7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</row>
    <row r="42" spans="1:48" ht="9" customHeight="1" x14ac:dyDescent="0.4"/>
    <row r="43" spans="1:48" ht="9" customHeight="1" x14ac:dyDescent="0.4"/>
  </sheetData>
  <mergeCells count="253">
    <mergeCell ref="AN1:AO1"/>
    <mergeCell ref="AQ1:AR1"/>
    <mergeCell ref="AT1:AU1"/>
    <mergeCell ref="AN38:AP41"/>
    <mergeCell ref="AQ38:AS41"/>
    <mergeCell ref="AT38:AV41"/>
    <mergeCell ref="A40:H41"/>
    <mergeCell ref="I40:O41"/>
    <mergeCell ref="R40:AB41"/>
    <mergeCell ref="A38:H39"/>
    <mergeCell ref="I38:O39"/>
    <mergeCell ref="R38:X39"/>
    <mergeCell ref="AE38:AG41"/>
    <mergeCell ref="AH38:AJ41"/>
    <mergeCell ref="AK38:AM41"/>
    <mergeCell ref="AE36:AG37"/>
    <mergeCell ref="AH36:AJ37"/>
    <mergeCell ref="AK36:AM37"/>
    <mergeCell ref="AN36:AP37"/>
    <mergeCell ref="AQ36:AS37"/>
    <mergeCell ref="AT36:AV37"/>
    <mergeCell ref="AQ33:AR34"/>
    <mergeCell ref="AS33:AT34"/>
    <mergeCell ref="AU33:AV34"/>
    <mergeCell ref="A34:H35"/>
    <mergeCell ref="I34:O35"/>
    <mergeCell ref="Q34:Q41"/>
    <mergeCell ref="R34:X35"/>
    <mergeCell ref="A36:H37"/>
    <mergeCell ref="I36:O37"/>
    <mergeCell ref="R36:X37"/>
    <mergeCell ref="A33:H33"/>
    <mergeCell ref="I33:O33"/>
    <mergeCell ref="AE33:AJ34"/>
    <mergeCell ref="AK33:AL34"/>
    <mergeCell ref="AM33:AN34"/>
    <mergeCell ref="AO33:AP34"/>
    <mergeCell ref="R31:AA31"/>
    <mergeCell ref="AB31:AF31"/>
    <mergeCell ref="AG31:AM31"/>
    <mergeCell ref="AN31:AR31"/>
    <mergeCell ref="AS31:AV31"/>
    <mergeCell ref="A32:H32"/>
    <mergeCell ref="I32:O32"/>
    <mergeCell ref="AN29:AR29"/>
    <mergeCell ref="AS29:AV29"/>
    <mergeCell ref="A30:C30"/>
    <mergeCell ref="J30:L30"/>
    <mergeCell ref="R30:AA30"/>
    <mergeCell ref="AB30:AF30"/>
    <mergeCell ref="AG30:AM30"/>
    <mergeCell ref="AN30:AR30"/>
    <mergeCell ref="AS30:AV30"/>
    <mergeCell ref="A29:B29"/>
    <mergeCell ref="C29:D29"/>
    <mergeCell ref="E29:Q29"/>
    <mergeCell ref="R29:AA29"/>
    <mergeCell ref="AB29:AF29"/>
    <mergeCell ref="AG29:AM29"/>
    <mergeCell ref="X28:AA28"/>
    <mergeCell ref="AB28:AF28"/>
    <mergeCell ref="AG28:AI28"/>
    <mergeCell ref="AJ28:AM28"/>
    <mergeCell ref="AN28:AR28"/>
    <mergeCell ref="AS28:AV28"/>
    <mergeCell ref="AB27:AF27"/>
    <mergeCell ref="AG27:AI27"/>
    <mergeCell ref="AJ27:AM27"/>
    <mergeCell ref="AN27:AR27"/>
    <mergeCell ref="AS27:AV27"/>
    <mergeCell ref="A28:B28"/>
    <mergeCell ref="C28:D28"/>
    <mergeCell ref="E28:Q28"/>
    <mergeCell ref="R28:U28"/>
    <mergeCell ref="V28:W28"/>
    <mergeCell ref="A27:B27"/>
    <mergeCell ref="C27:D27"/>
    <mergeCell ref="E27:Q27"/>
    <mergeCell ref="R27:U27"/>
    <mergeCell ref="V27:W27"/>
    <mergeCell ref="X27:AA27"/>
    <mergeCell ref="X26:AA26"/>
    <mergeCell ref="AB26:AF26"/>
    <mergeCell ref="AG26:AI26"/>
    <mergeCell ref="AJ26:AM26"/>
    <mergeCell ref="AN26:AR26"/>
    <mergeCell ref="AS26:AV26"/>
    <mergeCell ref="AB25:AF25"/>
    <mergeCell ref="AG25:AI25"/>
    <mergeCell ref="AJ25:AM25"/>
    <mergeCell ref="AN25:AR25"/>
    <mergeCell ref="AS25:AV25"/>
    <mergeCell ref="A26:B26"/>
    <mergeCell ref="C26:D26"/>
    <mergeCell ref="E26:Q26"/>
    <mergeCell ref="R26:U26"/>
    <mergeCell ref="V26:W26"/>
    <mergeCell ref="A25:B25"/>
    <mergeCell ref="C25:D25"/>
    <mergeCell ref="E25:Q25"/>
    <mergeCell ref="R25:U25"/>
    <mergeCell ref="V25:W25"/>
    <mergeCell ref="X25:AA25"/>
    <mergeCell ref="X24:AA24"/>
    <mergeCell ref="AB24:AF24"/>
    <mergeCell ref="AG24:AI24"/>
    <mergeCell ref="AJ24:AM24"/>
    <mergeCell ref="AN24:AR24"/>
    <mergeCell ref="AS24:AV24"/>
    <mergeCell ref="AB23:AF23"/>
    <mergeCell ref="AG23:AI23"/>
    <mergeCell ref="AJ23:AM23"/>
    <mergeCell ref="AN23:AR23"/>
    <mergeCell ref="AS23:AV23"/>
    <mergeCell ref="A24:B24"/>
    <mergeCell ref="C24:D24"/>
    <mergeCell ref="E24:Q24"/>
    <mergeCell ref="R24:U24"/>
    <mergeCell ref="V24:W24"/>
    <mergeCell ref="A23:B23"/>
    <mergeCell ref="C23:D23"/>
    <mergeCell ref="E23:Q23"/>
    <mergeCell ref="R23:U23"/>
    <mergeCell ref="V23:W23"/>
    <mergeCell ref="X23:AA23"/>
    <mergeCell ref="X22:AA22"/>
    <mergeCell ref="AB22:AF22"/>
    <mergeCell ref="AG22:AI22"/>
    <mergeCell ref="AJ22:AM22"/>
    <mergeCell ref="AN22:AR22"/>
    <mergeCell ref="AS22:AV22"/>
    <mergeCell ref="AB21:AF21"/>
    <mergeCell ref="AG21:AI21"/>
    <mergeCell ref="AJ21:AM21"/>
    <mergeCell ref="AN21:AR21"/>
    <mergeCell ref="AS21:AV21"/>
    <mergeCell ref="A22:B22"/>
    <mergeCell ref="C22:D22"/>
    <mergeCell ref="E22:Q22"/>
    <mergeCell ref="R22:U22"/>
    <mergeCell ref="V22:W22"/>
    <mergeCell ref="A21:B21"/>
    <mergeCell ref="C21:D21"/>
    <mergeCell ref="E21:Q21"/>
    <mergeCell ref="R21:U21"/>
    <mergeCell ref="V21:W21"/>
    <mergeCell ref="X21:AA21"/>
    <mergeCell ref="X20:AA20"/>
    <mergeCell ref="AB20:AF20"/>
    <mergeCell ref="AG20:AI20"/>
    <mergeCell ref="AJ20:AM20"/>
    <mergeCell ref="AN20:AR20"/>
    <mergeCell ref="AS20:AV20"/>
    <mergeCell ref="AB19:AF19"/>
    <mergeCell ref="AG19:AI19"/>
    <mergeCell ref="AJ19:AM19"/>
    <mergeCell ref="AN19:AR19"/>
    <mergeCell ref="AS19:AV19"/>
    <mergeCell ref="A20:B20"/>
    <mergeCell ref="C20:D20"/>
    <mergeCell ref="E20:Q20"/>
    <mergeCell ref="R20:U20"/>
    <mergeCell ref="V20:W20"/>
    <mergeCell ref="A19:B19"/>
    <mergeCell ref="C19:D19"/>
    <mergeCell ref="E19:Q19"/>
    <mergeCell ref="R19:U19"/>
    <mergeCell ref="V19:W19"/>
    <mergeCell ref="X19:AA19"/>
    <mergeCell ref="X18:AA18"/>
    <mergeCell ref="AB18:AF18"/>
    <mergeCell ref="AG18:AI18"/>
    <mergeCell ref="AJ18:AM18"/>
    <mergeCell ref="AN18:AR18"/>
    <mergeCell ref="AS18:AV18"/>
    <mergeCell ref="AB17:AF17"/>
    <mergeCell ref="AG17:AI17"/>
    <mergeCell ref="AJ17:AM17"/>
    <mergeCell ref="AN17:AR17"/>
    <mergeCell ref="AS17:AV17"/>
    <mergeCell ref="A18:B18"/>
    <mergeCell ref="C18:D18"/>
    <mergeCell ref="E18:Q18"/>
    <mergeCell ref="R18:U18"/>
    <mergeCell ref="V18:W18"/>
    <mergeCell ref="A17:B17"/>
    <mergeCell ref="C17:D17"/>
    <mergeCell ref="E17:Q17"/>
    <mergeCell ref="R17:U17"/>
    <mergeCell ref="V17:W17"/>
    <mergeCell ref="X17:AA17"/>
    <mergeCell ref="X16:AA16"/>
    <mergeCell ref="AB16:AF16"/>
    <mergeCell ref="AG16:AI16"/>
    <mergeCell ref="AJ16:AM16"/>
    <mergeCell ref="AN16:AR16"/>
    <mergeCell ref="AS16:AV16"/>
    <mergeCell ref="AB15:AF15"/>
    <mergeCell ref="AG15:AI15"/>
    <mergeCell ref="AJ15:AM15"/>
    <mergeCell ref="AN15:AR15"/>
    <mergeCell ref="AS15:AV15"/>
    <mergeCell ref="A16:B16"/>
    <mergeCell ref="C16:D16"/>
    <mergeCell ref="E16:Q16"/>
    <mergeCell ref="R16:U16"/>
    <mergeCell ref="V16:W16"/>
    <mergeCell ref="A15:B15"/>
    <mergeCell ref="C15:D15"/>
    <mergeCell ref="E15:Q15"/>
    <mergeCell ref="R15:U15"/>
    <mergeCell ref="V15:W15"/>
    <mergeCell ref="X15:AA15"/>
    <mergeCell ref="AS13:AV14"/>
    <mergeCell ref="R14:U14"/>
    <mergeCell ref="V14:W14"/>
    <mergeCell ref="X14:AA14"/>
    <mergeCell ref="AB14:AF14"/>
    <mergeCell ref="AG14:AI14"/>
    <mergeCell ref="AJ14:AM14"/>
    <mergeCell ref="AN14:AR14"/>
    <mergeCell ref="AO8:AV9"/>
    <mergeCell ref="R9:U10"/>
    <mergeCell ref="V9:AI10"/>
    <mergeCell ref="AK10:AN11"/>
    <mergeCell ref="AO10:AV11"/>
    <mergeCell ref="A13:B14"/>
    <mergeCell ref="C13:D14"/>
    <mergeCell ref="E13:Q14"/>
    <mergeCell ref="R13:AF13"/>
    <mergeCell ref="AG13:AR13"/>
    <mergeCell ref="A7:F11"/>
    <mergeCell ref="G7:Q11"/>
    <mergeCell ref="R7:U8"/>
    <mergeCell ref="V7:AF8"/>
    <mergeCell ref="AG7:AI8"/>
    <mergeCell ref="AK8:AN9"/>
    <mergeCell ref="AK4:AN5"/>
    <mergeCell ref="AO4:AV5"/>
    <mergeCell ref="R5:U6"/>
    <mergeCell ref="V5:AI6"/>
    <mergeCell ref="AK6:AN7"/>
    <mergeCell ref="AO6:AV7"/>
    <mergeCell ref="R1:AI2"/>
    <mergeCell ref="A2:D3"/>
    <mergeCell ref="E2:Q3"/>
    <mergeCell ref="AJ2:AJ11"/>
    <mergeCell ref="AK2:AN3"/>
    <mergeCell ref="AO2:AV3"/>
    <mergeCell ref="R3:U4"/>
    <mergeCell ref="V3:AI4"/>
    <mergeCell ref="A4:D5"/>
    <mergeCell ref="E4:Q5"/>
  </mergeCells>
  <phoneticPr fontId="2"/>
  <pageMargins left="0.42" right="0.41" top="0.25" bottom="0.24" header="0.3" footer="0.16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CA877-6879-4E1F-9F82-9E901457A172}">
  <dimension ref="A1:AV43"/>
  <sheetViews>
    <sheetView workbookViewId="0">
      <selection activeCell="E2" sqref="E2:Q3"/>
    </sheetView>
  </sheetViews>
  <sheetFormatPr defaultRowHeight="18.75" x14ac:dyDescent="0.4"/>
  <cols>
    <col min="1" max="65" width="2.625" customWidth="1"/>
  </cols>
  <sheetData>
    <row r="1" spans="1:48" ht="19.5" customHeight="1" x14ac:dyDescent="0.4">
      <c r="A1" s="57" t="s">
        <v>80</v>
      </c>
      <c r="R1" s="101" t="s">
        <v>82</v>
      </c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1"/>
      <c r="AD1" s="101"/>
      <c r="AE1" s="101"/>
      <c r="AF1" s="101"/>
      <c r="AG1" s="101"/>
      <c r="AH1" s="101"/>
      <c r="AI1" s="101"/>
      <c r="AJ1" s="55" t="s">
        <v>55</v>
      </c>
      <c r="AK1" s="55"/>
      <c r="AL1" s="55"/>
      <c r="AM1" s="55"/>
      <c r="AN1" s="1">
        <f>入力用!AN1</f>
        <v>0</v>
      </c>
      <c r="AO1" s="1"/>
      <c r="AP1" t="s">
        <v>56</v>
      </c>
      <c r="AQ1" s="1">
        <f>入力用!AQ1</f>
        <v>0</v>
      </c>
      <c r="AR1" s="1"/>
      <c r="AS1" t="s">
        <v>57</v>
      </c>
      <c r="AT1" s="1">
        <f>入力用!AT1</f>
        <v>0</v>
      </c>
      <c r="AU1" s="1"/>
      <c r="AV1" t="s">
        <v>4</v>
      </c>
    </row>
    <row r="2" spans="1:48" ht="8.4499999999999993" customHeight="1" x14ac:dyDescent="0.4">
      <c r="A2" s="3" t="s">
        <v>0</v>
      </c>
      <c r="B2" s="3"/>
      <c r="C2" s="3"/>
      <c r="D2" s="3"/>
      <c r="E2" s="3">
        <f>入力用!E2</f>
        <v>0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1" t="s">
        <v>10</v>
      </c>
      <c r="AK2" s="9" t="s">
        <v>9</v>
      </c>
      <c r="AL2" s="9"/>
      <c r="AM2" s="9"/>
      <c r="AN2" s="10"/>
      <c r="AO2" s="58">
        <f>入力用!AO2</f>
        <v>0</v>
      </c>
      <c r="AP2" s="59"/>
      <c r="AQ2" s="59"/>
      <c r="AR2" s="59"/>
      <c r="AS2" s="59"/>
      <c r="AT2" s="59"/>
      <c r="AU2" s="59"/>
      <c r="AV2" s="59"/>
    </row>
    <row r="3" spans="1:48" ht="8.4499999999999993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 t="s">
        <v>12</v>
      </c>
      <c r="S3" s="3"/>
      <c r="T3" s="3"/>
      <c r="U3" s="3"/>
      <c r="V3" s="18">
        <f>入力用!V3</f>
        <v>0</v>
      </c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1"/>
      <c r="AK3" s="40"/>
      <c r="AL3" s="40"/>
      <c r="AM3" s="40"/>
      <c r="AN3" s="41"/>
      <c r="AO3" s="60"/>
      <c r="AP3" s="61"/>
      <c r="AQ3" s="61"/>
      <c r="AR3" s="61"/>
      <c r="AS3" s="61"/>
      <c r="AT3" s="61"/>
      <c r="AU3" s="61"/>
      <c r="AV3" s="61"/>
    </row>
    <row r="4" spans="1:48" ht="8.4499999999999993" customHeight="1" x14ac:dyDescent="0.4">
      <c r="A4" s="12" t="s">
        <v>1</v>
      </c>
      <c r="B4" s="12"/>
      <c r="C4" s="12"/>
      <c r="D4" s="12"/>
      <c r="E4" s="12" t="str">
        <f>IF(入力用!E4="","",入力用!E4)</f>
        <v/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3"/>
      <c r="S4" s="3"/>
      <c r="T4" s="3"/>
      <c r="U4" s="3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1"/>
      <c r="AK4" s="38" t="s">
        <v>8</v>
      </c>
      <c r="AL4" s="38"/>
      <c r="AM4" s="38"/>
      <c r="AN4" s="39"/>
      <c r="AO4" s="62">
        <f>入力用!AO4</f>
        <v>0</v>
      </c>
      <c r="AP4" s="63"/>
      <c r="AQ4" s="63"/>
      <c r="AR4" s="63"/>
      <c r="AS4" s="63"/>
      <c r="AT4" s="63"/>
      <c r="AU4" s="63"/>
      <c r="AV4" s="63"/>
    </row>
    <row r="5" spans="1:48" ht="8.4499999999999993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3" t="s">
        <v>13</v>
      </c>
      <c r="S5" s="3"/>
      <c r="T5" s="3"/>
      <c r="U5" s="3"/>
      <c r="V5" s="18">
        <f>入力用!V5</f>
        <v>0</v>
      </c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1"/>
      <c r="AK5" s="42"/>
      <c r="AL5" s="42"/>
      <c r="AM5" s="42"/>
      <c r="AN5" s="43"/>
      <c r="AO5" s="64"/>
      <c r="AP5" s="65"/>
      <c r="AQ5" s="65"/>
      <c r="AR5" s="65"/>
      <c r="AS5" s="65"/>
      <c r="AT5" s="65"/>
      <c r="AU5" s="65"/>
      <c r="AV5" s="65"/>
    </row>
    <row r="6" spans="1:48" ht="8.4499999999999993" customHeight="1" x14ac:dyDescent="0.4">
      <c r="A6" s="5"/>
      <c r="B6" s="5"/>
      <c r="C6" s="5"/>
      <c r="D6" s="5"/>
      <c r="E6" s="5"/>
      <c r="F6" s="5"/>
      <c r="G6" s="5"/>
      <c r="H6" s="2"/>
      <c r="I6" s="2"/>
      <c r="J6" s="2"/>
      <c r="K6" s="2"/>
      <c r="L6" s="2"/>
      <c r="M6" s="2"/>
      <c r="N6" s="2"/>
      <c r="O6" s="2"/>
      <c r="P6" s="2"/>
      <c r="Q6" s="2"/>
      <c r="R6" s="3"/>
      <c r="S6" s="3"/>
      <c r="T6" s="3"/>
      <c r="U6" s="3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1"/>
      <c r="AK6" s="38" t="s">
        <v>7</v>
      </c>
      <c r="AL6" s="38"/>
      <c r="AM6" s="38"/>
      <c r="AN6" s="39"/>
      <c r="AO6" s="62">
        <f>入力用!AO6</f>
        <v>0</v>
      </c>
      <c r="AP6" s="63"/>
      <c r="AQ6" s="63"/>
      <c r="AR6" s="63"/>
      <c r="AS6" s="63"/>
      <c r="AT6" s="63"/>
      <c r="AU6" s="63"/>
      <c r="AV6" s="63"/>
    </row>
    <row r="7" spans="1:48" ht="8.4499999999999993" customHeight="1" x14ac:dyDescent="0.4">
      <c r="A7" s="8" t="s">
        <v>2</v>
      </c>
      <c r="B7" s="8"/>
      <c r="C7" s="8"/>
      <c r="D7" s="8"/>
      <c r="E7" s="8"/>
      <c r="F7" s="8"/>
      <c r="G7" s="50">
        <f>入力用!G7</f>
        <v>0</v>
      </c>
      <c r="H7" s="50"/>
      <c r="I7" s="50"/>
      <c r="J7" s="50"/>
      <c r="K7" s="50"/>
      <c r="L7" s="50"/>
      <c r="M7" s="50"/>
      <c r="N7" s="50"/>
      <c r="O7" s="50"/>
      <c r="P7" s="50"/>
      <c r="Q7" s="50"/>
      <c r="R7" s="3" t="s">
        <v>11</v>
      </c>
      <c r="S7" s="3"/>
      <c r="T7" s="3"/>
      <c r="U7" s="3"/>
      <c r="V7" s="21">
        <f>入力用!V7</f>
        <v>0</v>
      </c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 t="s">
        <v>15</v>
      </c>
      <c r="AH7" s="21"/>
      <c r="AI7" s="22"/>
      <c r="AJ7" s="11"/>
      <c r="AK7" s="42"/>
      <c r="AL7" s="42"/>
      <c r="AM7" s="42"/>
      <c r="AN7" s="43"/>
      <c r="AO7" s="64"/>
      <c r="AP7" s="65"/>
      <c r="AQ7" s="65"/>
      <c r="AR7" s="65"/>
      <c r="AS7" s="65"/>
      <c r="AT7" s="65"/>
      <c r="AU7" s="65"/>
      <c r="AV7" s="65"/>
    </row>
    <row r="8" spans="1:48" ht="8.4499999999999993" customHeight="1" x14ac:dyDescent="0.4">
      <c r="A8" s="8"/>
      <c r="B8" s="8"/>
      <c r="C8" s="8"/>
      <c r="D8" s="8"/>
      <c r="E8" s="8"/>
      <c r="F8" s="8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3"/>
      <c r="S8" s="3"/>
      <c r="T8" s="3"/>
      <c r="U8" s="3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2"/>
      <c r="AJ8" s="11"/>
      <c r="AK8" s="38" t="s">
        <v>5</v>
      </c>
      <c r="AL8" s="38"/>
      <c r="AM8" s="38"/>
      <c r="AN8" s="39"/>
      <c r="AO8" s="62">
        <f>入力用!AO8</f>
        <v>0</v>
      </c>
      <c r="AP8" s="63"/>
      <c r="AQ8" s="63"/>
      <c r="AR8" s="63"/>
      <c r="AS8" s="63"/>
      <c r="AT8" s="63"/>
      <c r="AU8" s="63"/>
      <c r="AV8" s="63"/>
    </row>
    <row r="9" spans="1:48" ht="8.4499999999999993" customHeight="1" x14ac:dyDescent="0.4">
      <c r="A9" s="8"/>
      <c r="B9" s="8"/>
      <c r="C9" s="8"/>
      <c r="D9" s="8"/>
      <c r="E9" s="8"/>
      <c r="F9" s="8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3" t="s">
        <v>14</v>
      </c>
      <c r="S9" s="3"/>
      <c r="T9" s="3"/>
      <c r="U9" s="3"/>
      <c r="V9" s="21">
        <f>入力用!V9</f>
        <v>0</v>
      </c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11"/>
      <c r="AK9" s="42"/>
      <c r="AL9" s="42"/>
      <c r="AM9" s="42"/>
      <c r="AN9" s="43"/>
      <c r="AO9" s="64"/>
      <c r="AP9" s="65"/>
      <c r="AQ9" s="65"/>
      <c r="AR9" s="65"/>
      <c r="AS9" s="65"/>
      <c r="AT9" s="65"/>
      <c r="AU9" s="65"/>
      <c r="AV9" s="65"/>
    </row>
    <row r="10" spans="1:48" ht="8.4499999999999993" customHeight="1" x14ac:dyDescent="0.4">
      <c r="A10" s="8"/>
      <c r="B10" s="8"/>
      <c r="C10" s="8"/>
      <c r="D10" s="8"/>
      <c r="E10" s="8"/>
      <c r="F10" s="8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3"/>
      <c r="S10" s="3"/>
      <c r="T10" s="3"/>
      <c r="U10" s="3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11"/>
      <c r="AK10" s="28" t="s">
        <v>6</v>
      </c>
      <c r="AL10" s="28"/>
      <c r="AM10" s="28"/>
      <c r="AN10" s="29"/>
      <c r="AO10" s="66">
        <f>入力用!AO10</f>
        <v>0</v>
      </c>
      <c r="AP10" s="67"/>
      <c r="AQ10" s="67"/>
      <c r="AR10" s="67"/>
      <c r="AS10" s="67"/>
      <c r="AT10" s="67"/>
      <c r="AU10" s="67"/>
      <c r="AV10" s="67"/>
    </row>
    <row r="11" spans="1:48" ht="8.4499999999999993" customHeight="1" x14ac:dyDescent="0.4">
      <c r="A11" s="8"/>
      <c r="B11" s="8"/>
      <c r="C11" s="8"/>
      <c r="D11" s="8"/>
      <c r="E11" s="8"/>
      <c r="F11" s="8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2"/>
      <c r="S11" s="2"/>
      <c r="T11" s="2"/>
      <c r="AJ11" s="11"/>
      <c r="AK11" s="9"/>
      <c r="AL11" s="9"/>
      <c r="AM11" s="9"/>
      <c r="AN11" s="10"/>
      <c r="AO11" s="58"/>
      <c r="AP11" s="59"/>
      <c r="AQ11" s="59"/>
      <c r="AR11" s="59"/>
      <c r="AS11" s="59"/>
      <c r="AT11" s="59"/>
      <c r="AU11" s="59"/>
      <c r="AV11" s="59"/>
    </row>
    <row r="12" spans="1:48" ht="5.2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AJ12" s="13"/>
      <c r="AK12" s="4"/>
      <c r="AL12" s="4"/>
      <c r="AM12" s="4"/>
      <c r="AN12" s="4"/>
      <c r="AO12" s="4"/>
      <c r="AP12" s="4"/>
      <c r="AQ12" s="4"/>
      <c r="AR12" s="4"/>
      <c r="AS12" s="14"/>
      <c r="AT12" s="14"/>
      <c r="AU12" s="14"/>
      <c r="AV12" s="14"/>
    </row>
    <row r="13" spans="1:48" ht="15" customHeight="1" x14ac:dyDescent="0.4">
      <c r="A13" s="9" t="s">
        <v>3</v>
      </c>
      <c r="B13" s="10"/>
      <c r="C13" s="33" t="s">
        <v>4</v>
      </c>
      <c r="D13" s="9"/>
      <c r="E13" s="9" t="s">
        <v>16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 t="s">
        <v>23</v>
      </c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 t="s">
        <v>24</v>
      </c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 t="s">
        <v>22</v>
      </c>
      <c r="AT13" s="9"/>
      <c r="AU13" s="9"/>
      <c r="AV13" s="9"/>
    </row>
    <row r="14" spans="1:48" ht="15" customHeight="1" x14ac:dyDescent="0.4">
      <c r="A14" s="9"/>
      <c r="B14" s="10"/>
      <c r="C14" s="33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 t="s">
        <v>17</v>
      </c>
      <c r="S14" s="9"/>
      <c r="T14" s="9"/>
      <c r="U14" s="10"/>
      <c r="V14" s="33" t="s">
        <v>18</v>
      </c>
      <c r="W14" s="10"/>
      <c r="X14" s="33" t="s">
        <v>19</v>
      </c>
      <c r="Y14" s="9"/>
      <c r="Z14" s="9"/>
      <c r="AA14" s="10"/>
      <c r="AB14" s="33" t="s">
        <v>20</v>
      </c>
      <c r="AC14" s="9"/>
      <c r="AD14" s="9"/>
      <c r="AE14" s="9"/>
      <c r="AF14" s="9"/>
      <c r="AG14" s="9" t="s">
        <v>21</v>
      </c>
      <c r="AH14" s="9"/>
      <c r="AI14" s="10"/>
      <c r="AJ14" s="33" t="s">
        <v>17</v>
      </c>
      <c r="AK14" s="9"/>
      <c r="AL14" s="9"/>
      <c r="AM14" s="10"/>
      <c r="AN14" s="33" t="s">
        <v>20</v>
      </c>
      <c r="AO14" s="9"/>
      <c r="AP14" s="9"/>
      <c r="AQ14" s="9"/>
      <c r="AR14" s="9"/>
      <c r="AS14" s="9"/>
      <c r="AT14" s="9"/>
      <c r="AU14" s="9"/>
      <c r="AV14" s="9"/>
    </row>
    <row r="15" spans="1:48" ht="17.850000000000001" customHeight="1" x14ac:dyDescent="0.4">
      <c r="A15" s="9" t="str">
        <f>IF(入力用!A15="","",入力用!A15)</f>
        <v/>
      </c>
      <c r="B15" s="10"/>
      <c r="C15" s="33" t="str">
        <f>IF(入力用!C15="","",入力用!C15)</f>
        <v/>
      </c>
      <c r="D15" s="9"/>
      <c r="E15" s="24" t="str">
        <f>IF(入力用!E15="","",入力用!E15)</f>
        <v/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95" t="str">
        <f>IF(入力用!R15="","",入力用!R15)</f>
        <v/>
      </c>
      <c r="S15" s="95"/>
      <c r="T15" s="95"/>
      <c r="U15" s="96"/>
      <c r="V15" s="33" t="str">
        <f>IF(入力用!V15="","",入力用!V15)</f>
        <v/>
      </c>
      <c r="W15" s="10"/>
      <c r="X15" s="98" t="str">
        <f>IF(入力用!X15="","",入力用!X15)</f>
        <v/>
      </c>
      <c r="Y15" s="99"/>
      <c r="Z15" s="99"/>
      <c r="AA15" s="100"/>
      <c r="AB15" s="90" t="str">
        <f>IF(入力用!AB15="","",入力用!AB15)</f>
        <v/>
      </c>
      <c r="AC15" s="91"/>
      <c r="AD15" s="91"/>
      <c r="AE15" s="91"/>
      <c r="AF15" s="91"/>
      <c r="AG15" s="9" t="str">
        <f>IF(入力用!AG15="","",入力用!AG15)</f>
        <v/>
      </c>
      <c r="AH15" s="9"/>
      <c r="AI15" s="10"/>
      <c r="AJ15" s="97" t="str">
        <f>IF(入力用!AJ15="","",入力用!AJ15)</f>
        <v/>
      </c>
      <c r="AK15" s="95"/>
      <c r="AL15" s="95"/>
      <c r="AM15" s="96"/>
      <c r="AN15" s="90" t="str">
        <f>IF(入力用!AN15="","",入力用!AN15)</f>
        <v/>
      </c>
      <c r="AO15" s="91"/>
      <c r="AP15" s="91"/>
      <c r="AQ15" s="91"/>
      <c r="AR15" s="91"/>
      <c r="AS15" s="9" t="str">
        <f>IF(入力用!AS15="","",入力用!AS15)</f>
        <v/>
      </c>
      <c r="AT15" s="9"/>
      <c r="AU15" s="9"/>
      <c r="AV15" s="9"/>
    </row>
    <row r="16" spans="1:48" ht="17.850000000000001" customHeight="1" x14ac:dyDescent="0.4">
      <c r="A16" s="9" t="str">
        <f>IF(入力用!A16="","",入力用!A16)</f>
        <v/>
      </c>
      <c r="B16" s="10"/>
      <c r="C16" s="33" t="str">
        <f>IF(入力用!C16="","",入力用!C16)</f>
        <v/>
      </c>
      <c r="D16" s="9"/>
      <c r="E16" s="24" t="str">
        <f>IF(入力用!E16="","",入力用!E16)</f>
        <v/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95" t="str">
        <f>IF(入力用!R16="","",入力用!R16)</f>
        <v/>
      </c>
      <c r="S16" s="95"/>
      <c r="T16" s="95"/>
      <c r="U16" s="96"/>
      <c r="V16" s="33" t="str">
        <f>IF(入力用!V16="","",入力用!V16)</f>
        <v/>
      </c>
      <c r="W16" s="10"/>
      <c r="X16" s="98" t="str">
        <f>IF(入力用!X16="","",入力用!X16)</f>
        <v/>
      </c>
      <c r="Y16" s="99"/>
      <c r="Z16" s="99"/>
      <c r="AA16" s="100"/>
      <c r="AB16" s="90" t="str">
        <f>IF(入力用!AB16="","",入力用!AB16)</f>
        <v/>
      </c>
      <c r="AC16" s="91"/>
      <c r="AD16" s="91"/>
      <c r="AE16" s="91"/>
      <c r="AF16" s="91"/>
      <c r="AG16" s="9" t="str">
        <f>IF(入力用!AG16="","",入力用!AG16)</f>
        <v/>
      </c>
      <c r="AH16" s="9"/>
      <c r="AI16" s="10"/>
      <c r="AJ16" s="97" t="str">
        <f>IF(入力用!AJ16="","",入力用!AJ16)</f>
        <v/>
      </c>
      <c r="AK16" s="95"/>
      <c r="AL16" s="95"/>
      <c r="AM16" s="96"/>
      <c r="AN16" s="90" t="str">
        <f>IF(入力用!AN16="","",入力用!AN16)</f>
        <v/>
      </c>
      <c r="AO16" s="91"/>
      <c r="AP16" s="91"/>
      <c r="AQ16" s="91"/>
      <c r="AR16" s="91"/>
      <c r="AS16" s="9" t="str">
        <f>IF(入力用!AS16="","",入力用!AS16)</f>
        <v/>
      </c>
      <c r="AT16" s="9"/>
      <c r="AU16" s="9"/>
      <c r="AV16" s="9"/>
    </row>
    <row r="17" spans="1:48" ht="17.850000000000001" customHeight="1" x14ac:dyDescent="0.4">
      <c r="A17" s="9" t="str">
        <f>IF(入力用!A17="","",入力用!A17)</f>
        <v/>
      </c>
      <c r="B17" s="10"/>
      <c r="C17" s="33" t="str">
        <f>IF(入力用!C17="","",入力用!C17)</f>
        <v/>
      </c>
      <c r="D17" s="9"/>
      <c r="E17" s="24" t="str">
        <f>IF(入力用!E17="","",入力用!E17)</f>
        <v/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95" t="str">
        <f>IF(入力用!R17="","",入力用!R17)</f>
        <v/>
      </c>
      <c r="S17" s="95"/>
      <c r="T17" s="95"/>
      <c r="U17" s="96"/>
      <c r="V17" s="33" t="str">
        <f>IF(入力用!V17="","",入力用!V17)</f>
        <v/>
      </c>
      <c r="W17" s="10"/>
      <c r="X17" s="98" t="str">
        <f>IF(入力用!X17="","",入力用!X17)</f>
        <v/>
      </c>
      <c r="Y17" s="99"/>
      <c r="Z17" s="99"/>
      <c r="AA17" s="100"/>
      <c r="AB17" s="90" t="str">
        <f>IF(入力用!AB17="","",入力用!AB17)</f>
        <v/>
      </c>
      <c r="AC17" s="91"/>
      <c r="AD17" s="91"/>
      <c r="AE17" s="91"/>
      <c r="AF17" s="91"/>
      <c r="AG17" s="9" t="str">
        <f>IF(入力用!AG17="","",入力用!AG17)</f>
        <v/>
      </c>
      <c r="AH17" s="9"/>
      <c r="AI17" s="10"/>
      <c r="AJ17" s="97" t="str">
        <f>IF(入力用!AJ17="","",入力用!AJ17)</f>
        <v/>
      </c>
      <c r="AK17" s="95"/>
      <c r="AL17" s="95"/>
      <c r="AM17" s="96"/>
      <c r="AN17" s="90" t="str">
        <f>IF(入力用!AN17="","",入力用!AN17)</f>
        <v/>
      </c>
      <c r="AO17" s="91"/>
      <c r="AP17" s="91"/>
      <c r="AQ17" s="91"/>
      <c r="AR17" s="91"/>
      <c r="AS17" s="9" t="str">
        <f>IF(入力用!AS17="","",入力用!AS17)</f>
        <v/>
      </c>
      <c r="AT17" s="9"/>
      <c r="AU17" s="9"/>
      <c r="AV17" s="9"/>
    </row>
    <row r="18" spans="1:48" ht="17.850000000000001" customHeight="1" x14ac:dyDescent="0.4">
      <c r="A18" s="9" t="str">
        <f>IF(入力用!A18="","",入力用!A18)</f>
        <v/>
      </c>
      <c r="B18" s="10"/>
      <c r="C18" s="33" t="str">
        <f>IF(入力用!C18="","",入力用!C18)</f>
        <v/>
      </c>
      <c r="D18" s="9"/>
      <c r="E18" s="24" t="str">
        <f>IF(入力用!E18="","",入力用!E18)</f>
        <v/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95" t="str">
        <f>IF(入力用!R18="","",入力用!R18)</f>
        <v/>
      </c>
      <c r="S18" s="95"/>
      <c r="T18" s="95"/>
      <c r="U18" s="96"/>
      <c r="V18" s="33" t="str">
        <f>IF(入力用!V18="","",入力用!V18)</f>
        <v/>
      </c>
      <c r="W18" s="10"/>
      <c r="X18" s="98" t="str">
        <f>IF(入力用!X18="","",入力用!X18)</f>
        <v/>
      </c>
      <c r="Y18" s="99"/>
      <c r="Z18" s="99"/>
      <c r="AA18" s="100"/>
      <c r="AB18" s="90" t="str">
        <f>IF(入力用!AB18="","",入力用!AB18)</f>
        <v/>
      </c>
      <c r="AC18" s="91"/>
      <c r="AD18" s="91"/>
      <c r="AE18" s="91"/>
      <c r="AF18" s="91"/>
      <c r="AG18" s="9" t="str">
        <f>IF(入力用!AG18="","",入力用!AG18)</f>
        <v/>
      </c>
      <c r="AH18" s="9"/>
      <c r="AI18" s="10"/>
      <c r="AJ18" s="97" t="str">
        <f>IF(入力用!AJ18="","",入力用!AJ18)</f>
        <v/>
      </c>
      <c r="AK18" s="95"/>
      <c r="AL18" s="95"/>
      <c r="AM18" s="96"/>
      <c r="AN18" s="90" t="str">
        <f>IF(入力用!AN18="","",入力用!AN18)</f>
        <v/>
      </c>
      <c r="AO18" s="91"/>
      <c r="AP18" s="91"/>
      <c r="AQ18" s="91"/>
      <c r="AR18" s="91"/>
      <c r="AS18" s="9" t="str">
        <f>IF(入力用!AS18="","",入力用!AS18)</f>
        <v/>
      </c>
      <c r="AT18" s="9"/>
      <c r="AU18" s="9"/>
      <c r="AV18" s="9"/>
    </row>
    <row r="19" spans="1:48" ht="17.850000000000001" customHeight="1" x14ac:dyDescent="0.4">
      <c r="A19" s="9" t="str">
        <f>IF(入力用!A19="","",入力用!A19)</f>
        <v/>
      </c>
      <c r="B19" s="10"/>
      <c r="C19" s="33" t="str">
        <f>IF(入力用!C19="","",入力用!C19)</f>
        <v/>
      </c>
      <c r="D19" s="9"/>
      <c r="E19" s="24" t="str">
        <f>IF(入力用!E19="","",入力用!E19)</f>
        <v/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95" t="str">
        <f>IF(入力用!R19="","",入力用!R19)</f>
        <v/>
      </c>
      <c r="S19" s="95"/>
      <c r="T19" s="95"/>
      <c r="U19" s="96"/>
      <c r="V19" s="33" t="str">
        <f>IF(入力用!V19="","",入力用!V19)</f>
        <v/>
      </c>
      <c r="W19" s="10"/>
      <c r="X19" s="98" t="str">
        <f>IF(入力用!X19="","",入力用!X19)</f>
        <v/>
      </c>
      <c r="Y19" s="99"/>
      <c r="Z19" s="99"/>
      <c r="AA19" s="100"/>
      <c r="AB19" s="90" t="str">
        <f>IF(入力用!AB19="","",入力用!AB19)</f>
        <v/>
      </c>
      <c r="AC19" s="91"/>
      <c r="AD19" s="91"/>
      <c r="AE19" s="91"/>
      <c r="AF19" s="91"/>
      <c r="AG19" s="9" t="str">
        <f>IF(入力用!AG19="","",入力用!AG19)</f>
        <v/>
      </c>
      <c r="AH19" s="9"/>
      <c r="AI19" s="10"/>
      <c r="AJ19" s="97" t="str">
        <f>IF(入力用!AJ19="","",入力用!AJ19)</f>
        <v/>
      </c>
      <c r="AK19" s="95"/>
      <c r="AL19" s="95"/>
      <c r="AM19" s="96"/>
      <c r="AN19" s="90" t="str">
        <f>IF(入力用!AN19="","",入力用!AN19)</f>
        <v/>
      </c>
      <c r="AO19" s="91"/>
      <c r="AP19" s="91"/>
      <c r="AQ19" s="91"/>
      <c r="AR19" s="91"/>
      <c r="AS19" s="9" t="str">
        <f>IF(入力用!AS19="","",入力用!AS19)</f>
        <v/>
      </c>
      <c r="AT19" s="9"/>
      <c r="AU19" s="9"/>
      <c r="AV19" s="9"/>
    </row>
    <row r="20" spans="1:48" ht="17.850000000000001" customHeight="1" x14ac:dyDescent="0.4">
      <c r="A20" s="9" t="str">
        <f>IF(入力用!A20="","",入力用!A20)</f>
        <v/>
      </c>
      <c r="B20" s="10"/>
      <c r="C20" s="33" t="str">
        <f>IF(入力用!C20="","",入力用!C20)</f>
        <v/>
      </c>
      <c r="D20" s="9"/>
      <c r="E20" s="24" t="str">
        <f>IF(入力用!E20="","",入力用!E20)</f>
        <v/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95" t="str">
        <f>IF(入力用!R20="","",入力用!R20)</f>
        <v/>
      </c>
      <c r="S20" s="95"/>
      <c r="T20" s="95"/>
      <c r="U20" s="96"/>
      <c r="V20" s="33" t="str">
        <f>IF(入力用!V20="","",入力用!V20)</f>
        <v/>
      </c>
      <c r="W20" s="10"/>
      <c r="X20" s="98" t="str">
        <f>IF(入力用!X20="","",入力用!X20)</f>
        <v/>
      </c>
      <c r="Y20" s="99"/>
      <c r="Z20" s="99"/>
      <c r="AA20" s="100"/>
      <c r="AB20" s="90" t="str">
        <f>IF(入力用!AB20="","",入力用!AB20)</f>
        <v/>
      </c>
      <c r="AC20" s="91"/>
      <c r="AD20" s="91"/>
      <c r="AE20" s="91"/>
      <c r="AF20" s="91"/>
      <c r="AG20" s="9" t="str">
        <f>IF(入力用!AG20="","",入力用!AG20)</f>
        <v/>
      </c>
      <c r="AH20" s="9"/>
      <c r="AI20" s="10"/>
      <c r="AJ20" s="97" t="str">
        <f>IF(入力用!AJ20="","",入力用!AJ20)</f>
        <v/>
      </c>
      <c r="AK20" s="95"/>
      <c r="AL20" s="95"/>
      <c r="AM20" s="96"/>
      <c r="AN20" s="90" t="str">
        <f>IF(入力用!AN20="","",入力用!AN20)</f>
        <v/>
      </c>
      <c r="AO20" s="91"/>
      <c r="AP20" s="91"/>
      <c r="AQ20" s="91"/>
      <c r="AR20" s="91"/>
      <c r="AS20" s="9" t="str">
        <f>IF(入力用!AS20="","",入力用!AS20)</f>
        <v/>
      </c>
      <c r="AT20" s="9"/>
      <c r="AU20" s="9"/>
      <c r="AV20" s="9"/>
    </row>
    <row r="21" spans="1:48" ht="17.850000000000001" customHeight="1" x14ac:dyDescent="0.4">
      <c r="A21" s="9" t="str">
        <f>IF(入力用!A21="","",入力用!A21)</f>
        <v/>
      </c>
      <c r="B21" s="10"/>
      <c r="C21" s="33" t="str">
        <f>IF(入力用!C21="","",入力用!C21)</f>
        <v/>
      </c>
      <c r="D21" s="9"/>
      <c r="E21" s="24" t="str">
        <f>IF(入力用!E21="","",入力用!E21)</f>
        <v/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95" t="str">
        <f>IF(入力用!R21="","",入力用!R21)</f>
        <v/>
      </c>
      <c r="S21" s="95"/>
      <c r="T21" s="95"/>
      <c r="U21" s="96"/>
      <c r="V21" s="33" t="str">
        <f>IF(入力用!V21="","",入力用!V21)</f>
        <v/>
      </c>
      <c r="W21" s="10"/>
      <c r="X21" s="98" t="str">
        <f>IF(入力用!X21="","",入力用!X21)</f>
        <v/>
      </c>
      <c r="Y21" s="99"/>
      <c r="Z21" s="99"/>
      <c r="AA21" s="100"/>
      <c r="AB21" s="90" t="str">
        <f>IF(入力用!AB21="","",入力用!AB21)</f>
        <v/>
      </c>
      <c r="AC21" s="91"/>
      <c r="AD21" s="91"/>
      <c r="AE21" s="91"/>
      <c r="AF21" s="91"/>
      <c r="AG21" s="9" t="str">
        <f>IF(入力用!AG21="","",入力用!AG21)</f>
        <v/>
      </c>
      <c r="AH21" s="9"/>
      <c r="AI21" s="10"/>
      <c r="AJ21" s="97" t="str">
        <f>IF(入力用!AJ21="","",入力用!AJ21)</f>
        <v/>
      </c>
      <c r="AK21" s="95"/>
      <c r="AL21" s="95"/>
      <c r="AM21" s="96"/>
      <c r="AN21" s="90" t="str">
        <f>IF(入力用!AN21="","",入力用!AN21)</f>
        <v/>
      </c>
      <c r="AO21" s="91"/>
      <c r="AP21" s="91"/>
      <c r="AQ21" s="91"/>
      <c r="AR21" s="91"/>
      <c r="AS21" s="9" t="str">
        <f>IF(入力用!AS21="","",入力用!AS21)</f>
        <v/>
      </c>
      <c r="AT21" s="9"/>
      <c r="AU21" s="9"/>
      <c r="AV21" s="9"/>
    </row>
    <row r="22" spans="1:48" ht="17.850000000000001" customHeight="1" x14ac:dyDescent="0.4">
      <c r="A22" s="9" t="str">
        <f>IF(入力用!A22="","",入力用!A22)</f>
        <v/>
      </c>
      <c r="B22" s="10"/>
      <c r="C22" s="33" t="str">
        <f>IF(入力用!C22="","",入力用!C22)</f>
        <v/>
      </c>
      <c r="D22" s="9"/>
      <c r="E22" s="24" t="str">
        <f>IF(入力用!E22="","",入力用!E22)</f>
        <v/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95" t="str">
        <f>IF(入力用!R22="","",入力用!R22)</f>
        <v/>
      </c>
      <c r="S22" s="95"/>
      <c r="T22" s="95"/>
      <c r="U22" s="96"/>
      <c r="V22" s="33" t="str">
        <f>IF(入力用!V22="","",入力用!V22)</f>
        <v/>
      </c>
      <c r="W22" s="10"/>
      <c r="X22" s="98" t="str">
        <f>IF(入力用!X22="","",入力用!X22)</f>
        <v/>
      </c>
      <c r="Y22" s="99"/>
      <c r="Z22" s="99"/>
      <c r="AA22" s="100"/>
      <c r="AB22" s="90" t="str">
        <f>IF(入力用!AB22="","",入力用!AB22)</f>
        <v/>
      </c>
      <c r="AC22" s="91"/>
      <c r="AD22" s="91"/>
      <c r="AE22" s="91"/>
      <c r="AF22" s="91"/>
      <c r="AG22" s="9" t="str">
        <f>IF(入力用!AG22="","",入力用!AG22)</f>
        <v/>
      </c>
      <c r="AH22" s="9"/>
      <c r="AI22" s="10"/>
      <c r="AJ22" s="97" t="str">
        <f>IF(入力用!AJ22="","",入力用!AJ22)</f>
        <v/>
      </c>
      <c r="AK22" s="95"/>
      <c r="AL22" s="95"/>
      <c r="AM22" s="96"/>
      <c r="AN22" s="90" t="str">
        <f>IF(入力用!AN22="","",入力用!AN22)</f>
        <v/>
      </c>
      <c r="AO22" s="91"/>
      <c r="AP22" s="91"/>
      <c r="AQ22" s="91"/>
      <c r="AR22" s="91"/>
      <c r="AS22" s="9" t="str">
        <f>IF(入力用!AS22="","",入力用!AS22)</f>
        <v/>
      </c>
      <c r="AT22" s="9"/>
      <c r="AU22" s="9"/>
      <c r="AV22" s="9"/>
    </row>
    <row r="23" spans="1:48" ht="17.850000000000001" customHeight="1" x14ac:dyDescent="0.4">
      <c r="A23" s="9" t="str">
        <f>IF(入力用!A23="","",入力用!A23)</f>
        <v/>
      </c>
      <c r="B23" s="10"/>
      <c r="C23" s="33" t="str">
        <f>IF(入力用!C23="","",入力用!C23)</f>
        <v/>
      </c>
      <c r="D23" s="9"/>
      <c r="E23" s="24" t="str">
        <f>IF(入力用!E23="","",入力用!E23)</f>
        <v/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95" t="str">
        <f>IF(入力用!R23="","",入力用!R23)</f>
        <v/>
      </c>
      <c r="S23" s="95"/>
      <c r="T23" s="95"/>
      <c r="U23" s="96"/>
      <c r="V23" s="33" t="str">
        <f>IF(入力用!V23="","",入力用!V23)</f>
        <v/>
      </c>
      <c r="W23" s="10"/>
      <c r="X23" s="98" t="str">
        <f>IF(入力用!X23="","",入力用!X23)</f>
        <v/>
      </c>
      <c r="Y23" s="99"/>
      <c r="Z23" s="99"/>
      <c r="AA23" s="100"/>
      <c r="AB23" s="90" t="str">
        <f>IF(入力用!AB23="","",入力用!AB23)</f>
        <v/>
      </c>
      <c r="AC23" s="91"/>
      <c r="AD23" s="91"/>
      <c r="AE23" s="91"/>
      <c r="AF23" s="91"/>
      <c r="AG23" s="9" t="str">
        <f>IF(入力用!AG23="","",入力用!AG23)</f>
        <v/>
      </c>
      <c r="AH23" s="9"/>
      <c r="AI23" s="10"/>
      <c r="AJ23" s="97" t="str">
        <f>IF(入力用!AJ23="","",入力用!AJ23)</f>
        <v/>
      </c>
      <c r="AK23" s="95"/>
      <c r="AL23" s="95"/>
      <c r="AM23" s="96"/>
      <c r="AN23" s="90" t="str">
        <f>IF(入力用!AN23="","",入力用!AN23)</f>
        <v/>
      </c>
      <c r="AO23" s="91"/>
      <c r="AP23" s="91"/>
      <c r="AQ23" s="91"/>
      <c r="AR23" s="91"/>
      <c r="AS23" s="9" t="str">
        <f>IF(入力用!AS23="","",入力用!AS23)</f>
        <v/>
      </c>
      <c r="AT23" s="9"/>
      <c r="AU23" s="9"/>
      <c r="AV23" s="9"/>
    </row>
    <row r="24" spans="1:48" ht="17.850000000000001" customHeight="1" x14ac:dyDescent="0.4">
      <c r="A24" s="9" t="str">
        <f>IF(入力用!A24="","",入力用!A24)</f>
        <v/>
      </c>
      <c r="B24" s="10"/>
      <c r="C24" s="33" t="str">
        <f>IF(入力用!C24="","",入力用!C24)</f>
        <v/>
      </c>
      <c r="D24" s="9"/>
      <c r="E24" s="24" t="str">
        <f>IF(入力用!E24="","",入力用!E24)</f>
        <v/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95" t="str">
        <f>IF(入力用!R24="","",入力用!R24)</f>
        <v/>
      </c>
      <c r="S24" s="95"/>
      <c r="T24" s="95"/>
      <c r="U24" s="96"/>
      <c r="V24" s="33" t="str">
        <f>IF(入力用!V24="","",入力用!V24)</f>
        <v/>
      </c>
      <c r="W24" s="10"/>
      <c r="X24" s="98" t="str">
        <f>IF(入力用!X24="","",入力用!X24)</f>
        <v/>
      </c>
      <c r="Y24" s="99"/>
      <c r="Z24" s="99"/>
      <c r="AA24" s="100"/>
      <c r="AB24" s="90" t="str">
        <f>IF(入力用!AB24="","",入力用!AB24)</f>
        <v/>
      </c>
      <c r="AC24" s="91"/>
      <c r="AD24" s="91"/>
      <c r="AE24" s="91"/>
      <c r="AF24" s="91"/>
      <c r="AG24" s="9" t="str">
        <f>IF(入力用!AG24="","",入力用!AG24)</f>
        <v/>
      </c>
      <c r="AH24" s="9"/>
      <c r="AI24" s="10"/>
      <c r="AJ24" s="97" t="str">
        <f>IF(入力用!AJ24="","",入力用!AJ24)</f>
        <v/>
      </c>
      <c r="AK24" s="95"/>
      <c r="AL24" s="95"/>
      <c r="AM24" s="96"/>
      <c r="AN24" s="90" t="str">
        <f>IF(入力用!AN24="","",入力用!AN24)</f>
        <v/>
      </c>
      <c r="AO24" s="91"/>
      <c r="AP24" s="91"/>
      <c r="AQ24" s="91"/>
      <c r="AR24" s="91"/>
      <c r="AS24" s="9" t="str">
        <f>IF(入力用!AS24="","",入力用!AS24)</f>
        <v/>
      </c>
      <c r="AT24" s="9"/>
      <c r="AU24" s="9"/>
      <c r="AV24" s="9"/>
    </row>
    <row r="25" spans="1:48" ht="17.850000000000001" customHeight="1" x14ac:dyDescent="0.4">
      <c r="A25" s="9" t="str">
        <f>IF(入力用!A25="","",入力用!A25)</f>
        <v/>
      </c>
      <c r="B25" s="10"/>
      <c r="C25" s="33" t="str">
        <f>IF(入力用!C25="","",入力用!C25)</f>
        <v/>
      </c>
      <c r="D25" s="9"/>
      <c r="E25" s="24" t="str">
        <f>IF(入力用!E25="","",入力用!E25)</f>
        <v/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95" t="str">
        <f>IF(入力用!R25="","",入力用!R25)</f>
        <v/>
      </c>
      <c r="S25" s="95"/>
      <c r="T25" s="95"/>
      <c r="U25" s="96"/>
      <c r="V25" s="33" t="str">
        <f>IF(入力用!V25="","",入力用!V25)</f>
        <v/>
      </c>
      <c r="W25" s="10"/>
      <c r="X25" s="98" t="str">
        <f>IF(入力用!X25="","",入力用!X25)</f>
        <v/>
      </c>
      <c r="Y25" s="99"/>
      <c r="Z25" s="99"/>
      <c r="AA25" s="100"/>
      <c r="AB25" s="90" t="str">
        <f>IF(入力用!AB25="","",入力用!AB25)</f>
        <v/>
      </c>
      <c r="AC25" s="91"/>
      <c r="AD25" s="91"/>
      <c r="AE25" s="91"/>
      <c r="AF25" s="91"/>
      <c r="AG25" s="9" t="str">
        <f>IF(入力用!AG25="","",入力用!AG25)</f>
        <v/>
      </c>
      <c r="AH25" s="9"/>
      <c r="AI25" s="10"/>
      <c r="AJ25" s="97" t="str">
        <f>IF(入力用!AJ25="","",入力用!AJ25)</f>
        <v/>
      </c>
      <c r="AK25" s="95"/>
      <c r="AL25" s="95"/>
      <c r="AM25" s="96"/>
      <c r="AN25" s="90" t="str">
        <f>IF(入力用!AN25="","",入力用!AN25)</f>
        <v/>
      </c>
      <c r="AO25" s="91"/>
      <c r="AP25" s="91"/>
      <c r="AQ25" s="91"/>
      <c r="AR25" s="91"/>
      <c r="AS25" s="9" t="str">
        <f>IF(入力用!AS25="","",入力用!AS25)</f>
        <v/>
      </c>
      <c r="AT25" s="9"/>
      <c r="AU25" s="9"/>
      <c r="AV25" s="9"/>
    </row>
    <row r="26" spans="1:48" ht="17.850000000000001" customHeight="1" x14ac:dyDescent="0.4">
      <c r="A26" s="9" t="str">
        <f>IF(入力用!A26="","",入力用!A26)</f>
        <v/>
      </c>
      <c r="B26" s="10"/>
      <c r="C26" s="33" t="str">
        <f>IF(入力用!C26="","",入力用!C26)</f>
        <v/>
      </c>
      <c r="D26" s="9"/>
      <c r="E26" s="24" t="str">
        <f>IF(入力用!E26="","",入力用!E26)</f>
        <v/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95" t="str">
        <f>IF(入力用!R26="","",入力用!R26)</f>
        <v/>
      </c>
      <c r="S26" s="95"/>
      <c r="T26" s="95"/>
      <c r="U26" s="96"/>
      <c r="V26" s="33" t="str">
        <f>IF(入力用!V26="","",入力用!V26)</f>
        <v/>
      </c>
      <c r="W26" s="10"/>
      <c r="X26" s="98" t="str">
        <f>IF(入力用!X26="","",入力用!X26)</f>
        <v/>
      </c>
      <c r="Y26" s="99"/>
      <c r="Z26" s="99"/>
      <c r="AA26" s="100"/>
      <c r="AB26" s="90" t="str">
        <f>IF(入力用!AB26="","",入力用!AB26)</f>
        <v/>
      </c>
      <c r="AC26" s="91"/>
      <c r="AD26" s="91"/>
      <c r="AE26" s="91"/>
      <c r="AF26" s="91"/>
      <c r="AG26" s="9" t="str">
        <f>IF(入力用!AG26="","",入力用!AG26)</f>
        <v/>
      </c>
      <c r="AH26" s="9"/>
      <c r="AI26" s="10"/>
      <c r="AJ26" s="97" t="str">
        <f>IF(入力用!AJ26="","",入力用!AJ26)</f>
        <v/>
      </c>
      <c r="AK26" s="95"/>
      <c r="AL26" s="95"/>
      <c r="AM26" s="96"/>
      <c r="AN26" s="90" t="str">
        <f>IF(入力用!AN26="","",入力用!AN26)</f>
        <v/>
      </c>
      <c r="AO26" s="91"/>
      <c r="AP26" s="91"/>
      <c r="AQ26" s="91"/>
      <c r="AR26" s="91"/>
      <c r="AS26" s="9" t="str">
        <f>IF(入力用!AS26="","",入力用!AS26)</f>
        <v/>
      </c>
      <c r="AT26" s="9"/>
      <c r="AU26" s="9"/>
      <c r="AV26" s="9"/>
    </row>
    <row r="27" spans="1:48" ht="17.850000000000001" customHeight="1" x14ac:dyDescent="0.4">
      <c r="A27" s="9" t="str">
        <f>IF(入力用!A27="","",入力用!A27)</f>
        <v/>
      </c>
      <c r="B27" s="10"/>
      <c r="C27" s="33" t="str">
        <f>IF(入力用!C27="","",入力用!C27)</f>
        <v/>
      </c>
      <c r="D27" s="9"/>
      <c r="E27" s="24" t="str">
        <f>IF(入力用!E27="","",入力用!E27)</f>
        <v/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95" t="str">
        <f>IF(入力用!R27="","",入力用!R27)</f>
        <v/>
      </c>
      <c r="S27" s="95"/>
      <c r="T27" s="95"/>
      <c r="U27" s="96"/>
      <c r="V27" s="33" t="str">
        <f>IF(入力用!V27="","",入力用!V27)</f>
        <v/>
      </c>
      <c r="W27" s="10"/>
      <c r="X27" s="98" t="str">
        <f>IF(入力用!X27="","",入力用!X27)</f>
        <v/>
      </c>
      <c r="Y27" s="99"/>
      <c r="Z27" s="99"/>
      <c r="AA27" s="100"/>
      <c r="AB27" s="90" t="str">
        <f>IF(入力用!AB27="","",入力用!AB27)</f>
        <v/>
      </c>
      <c r="AC27" s="91"/>
      <c r="AD27" s="91"/>
      <c r="AE27" s="91"/>
      <c r="AF27" s="91"/>
      <c r="AG27" s="9" t="str">
        <f>IF(入力用!AG27="","",入力用!AG27)</f>
        <v/>
      </c>
      <c r="AH27" s="9"/>
      <c r="AI27" s="10"/>
      <c r="AJ27" s="97" t="str">
        <f>IF(入力用!AJ27="","",入力用!AJ27)</f>
        <v/>
      </c>
      <c r="AK27" s="95"/>
      <c r="AL27" s="95"/>
      <c r="AM27" s="96"/>
      <c r="AN27" s="90" t="str">
        <f>IF(入力用!AN27="","",入力用!AN27)</f>
        <v/>
      </c>
      <c r="AO27" s="91"/>
      <c r="AP27" s="91"/>
      <c r="AQ27" s="91"/>
      <c r="AR27" s="91"/>
      <c r="AS27" s="9" t="str">
        <f>IF(入力用!AS27="","",入力用!AS27)</f>
        <v/>
      </c>
      <c r="AT27" s="9"/>
      <c r="AU27" s="9"/>
      <c r="AV27" s="9"/>
    </row>
    <row r="28" spans="1:48" ht="17.850000000000001" customHeight="1" x14ac:dyDescent="0.4">
      <c r="A28" s="9" t="str">
        <f>IF(入力用!A28="","",入力用!A28)</f>
        <v/>
      </c>
      <c r="B28" s="10"/>
      <c r="C28" s="33" t="str">
        <f>IF(入力用!C28="","",入力用!C28)</f>
        <v/>
      </c>
      <c r="D28" s="9"/>
      <c r="E28" s="24" t="str">
        <f>IF(入力用!E28="","",入力用!E28)</f>
        <v/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95" t="str">
        <f>IF(入力用!R28="","",入力用!R28)</f>
        <v/>
      </c>
      <c r="S28" s="95"/>
      <c r="T28" s="95"/>
      <c r="U28" s="96"/>
      <c r="V28" s="33" t="str">
        <f>IF(入力用!V28="","",入力用!V28)</f>
        <v/>
      </c>
      <c r="W28" s="10"/>
      <c r="X28" s="98" t="str">
        <f>IF(入力用!X28="","",入力用!X28)</f>
        <v/>
      </c>
      <c r="Y28" s="99"/>
      <c r="Z28" s="99"/>
      <c r="AA28" s="100"/>
      <c r="AB28" s="90" t="str">
        <f>IF(入力用!AB28="","",入力用!AB28)</f>
        <v/>
      </c>
      <c r="AC28" s="91"/>
      <c r="AD28" s="91"/>
      <c r="AE28" s="91"/>
      <c r="AF28" s="91"/>
      <c r="AG28" s="9" t="str">
        <f>IF(入力用!AG28="","",入力用!AG28)</f>
        <v/>
      </c>
      <c r="AH28" s="9"/>
      <c r="AI28" s="10"/>
      <c r="AJ28" s="97" t="str">
        <f>IF(入力用!AJ28="","",入力用!AJ28)</f>
        <v/>
      </c>
      <c r="AK28" s="95"/>
      <c r="AL28" s="95"/>
      <c r="AM28" s="96"/>
      <c r="AN28" s="90" t="str">
        <f>IF(入力用!AN28="","",入力用!AN28)</f>
        <v/>
      </c>
      <c r="AO28" s="91"/>
      <c r="AP28" s="91"/>
      <c r="AQ28" s="91"/>
      <c r="AR28" s="91"/>
      <c r="AS28" s="9" t="str">
        <f>IF(入力用!AS28="","",入力用!AS28)</f>
        <v/>
      </c>
      <c r="AT28" s="9"/>
      <c r="AU28" s="9"/>
      <c r="AV28" s="9"/>
    </row>
    <row r="29" spans="1:48" ht="17.850000000000001" customHeight="1" x14ac:dyDescent="0.4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 t="s">
        <v>28</v>
      </c>
      <c r="S29" s="9"/>
      <c r="T29" s="9"/>
      <c r="U29" s="9"/>
      <c r="V29" s="9"/>
      <c r="W29" s="9"/>
      <c r="X29" s="9"/>
      <c r="Y29" s="9"/>
      <c r="Z29" s="9"/>
      <c r="AA29" s="10"/>
      <c r="AB29" s="90">
        <f>IF(入力用!AB29="","",入力用!AB29)</f>
        <v>0</v>
      </c>
      <c r="AC29" s="91"/>
      <c r="AD29" s="91"/>
      <c r="AE29" s="91"/>
      <c r="AF29" s="91"/>
      <c r="AG29" s="9" t="s">
        <v>27</v>
      </c>
      <c r="AH29" s="9"/>
      <c r="AI29" s="9"/>
      <c r="AJ29" s="9"/>
      <c r="AK29" s="9"/>
      <c r="AL29" s="9"/>
      <c r="AM29" s="10"/>
      <c r="AN29" s="90">
        <f>IF(入力用!AN29="","",入力用!AN29)</f>
        <v>0</v>
      </c>
      <c r="AO29" s="91"/>
      <c r="AP29" s="91"/>
      <c r="AQ29" s="91"/>
      <c r="AR29" s="91"/>
      <c r="AS29" s="9" t="str">
        <f>IF(入力用!AS29="","",入力用!AS29)</f>
        <v/>
      </c>
      <c r="AT29" s="9"/>
      <c r="AU29" s="9"/>
      <c r="AV29" s="9"/>
    </row>
    <row r="30" spans="1:48" ht="17.850000000000001" customHeight="1" x14ac:dyDescent="0.4">
      <c r="A30" s="10" t="s">
        <v>31</v>
      </c>
      <c r="B30" s="17"/>
      <c r="C30" s="17"/>
      <c r="D30" s="35"/>
      <c r="E30" s="15" t="s">
        <v>32</v>
      </c>
      <c r="F30" s="15"/>
      <c r="G30" s="15" t="s">
        <v>33</v>
      </c>
      <c r="H30" s="16"/>
      <c r="J30" s="10" t="s">
        <v>34</v>
      </c>
      <c r="K30" s="17"/>
      <c r="L30" s="17"/>
      <c r="M30" s="35"/>
      <c r="N30" s="15" t="s">
        <v>32</v>
      </c>
      <c r="O30" s="15"/>
      <c r="P30" s="15" t="s">
        <v>33</v>
      </c>
      <c r="Q30" s="16"/>
      <c r="R30" s="9" t="s">
        <v>29</v>
      </c>
      <c r="S30" s="9"/>
      <c r="T30" s="9"/>
      <c r="U30" s="9"/>
      <c r="V30" s="9"/>
      <c r="W30" s="9"/>
      <c r="X30" s="9"/>
      <c r="Y30" s="9"/>
      <c r="Z30" s="9"/>
      <c r="AA30" s="10"/>
      <c r="AB30" s="90">
        <f>IF(入力用!AB30="","",入力用!AB30)</f>
        <v>0</v>
      </c>
      <c r="AC30" s="91"/>
      <c r="AD30" s="91"/>
      <c r="AE30" s="91"/>
      <c r="AF30" s="91"/>
      <c r="AG30" s="9" t="s">
        <v>26</v>
      </c>
      <c r="AH30" s="9"/>
      <c r="AI30" s="9"/>
      <c r="AJ30" s="9"/>
      <c r="AK30" s="9"/>
      <c r="AL30" s="9"/>
      <c r="AM30" s="10"/>
      <c r="AN30" s="90">
        <f>IF(入力用!AN30="","",入力用!AN30)</f>
        <v>0</v>
      </c>
      <c r="AO30" s="91"/>
      <c r="AP30" s="91"/>
      <c r="AQ30" s="91"/>
      <c r="AR30" s="91"/>
      <c r="AS30" s="9" t="str">
        <f>IF(入力用!AS30="","",入力用!AS30)</f>
        <v/>
      </c>
      <c r="AT30" s="9"/>
      <c r="AU30" s="9"/>
      <c r="AV30" s="9"/>
    </row>
    <row r="31" spans="1:48" ht="17.850000000000001" customHeight="1" x14ac:dyDescent="0.4">
      <c r="A31" t="s">
        <v>35</v>
      </c>
      <c r="R31" s="9" t="s">
        <v>30</v>
      </c>
      <c r="S31" s="9"/>
      <c r="T31" s="9"/>
      <c r="U31" s="9"/>
      <c r="V31" s="9"/>
      <c r="W31" s="9"/>
      <c r="X31" s="9"/>
      <c r="Y31" s="9"/>
      <c r="Z31" s="9"/>
      <c r="AA31" s="10"/>
      <c r="AB31" s="90">
        <f>IF(入力用!AB31="","",入力用!AB31)</f>
        <v>0</v>
      </c>
      <c r="AC31" s="91"/>
      <c r="AD31" s="91"/>
      <c r="AE31" s="91"/>
      <c r="AF31" s="91"/>
      <c r="AG31" s="9" t="s">
        <v>25</v>
      </c>
      <c r="AH31" s="9"/>
      <c r="AI31" s="9"/>
      <c r="AJ31" s="9"/>
      <c r="AK31" s="9"/>
      <c r="AL31" s="9"/>
      <c r="AM31" s="10"/>
      <c r="AN31" s="90">
        <f>IF(入力用!AN31="","",入力用!AN31)</f>
        <v>0</v>
      </c>
      <c r="AO31" s="91"/>
      <c r="AP31" s="91"/>
      <c r="AQ31" s="91"/>
      <c r="AR31" s="91"/>
      <c r="AS31" s="9" t="str">
        <f>IF(入力用!AS31="","",入力用!AS31)</f>
        <v/>
      </c>
      <c r="AT31" s="9"/>
      <c r="AU31" s="9"/>
      <c r="AV31" s="9"/>
    </row>
    <row r="32" spans="1:48" ht="18" customHeight="1" x14ac:dyDescent="0.4">
      <c r="A32" s="9" t="s">
        <v>36</v>
      </c>
      <c r="B32" s="9"/>
      <c r="C32" s="9"/>
      <c r="D32" s="9"/>
      <c r="E32" s="9"/>
      <c r="F32" s="9"/>
      <c r="G32" s="9"/>
      <c r="H32" s="10"/>
      <c r="I32" s="33" t="s">
        <v>20</v>
      </c>
      <c r="J32" s="9"/>
      <c r="K32" s="9"/>
      <c r="L32" s="9"/>
      <c r="M32" s="9"/>
      <c r="N32" s="9"/>
      <c r="O32" s="9"/>
      <c r="P32" s="7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</row>
    <row r="33" spans="1:48" ht="18" customHeight="1" x14ac:dyDescent="0.4">
      <c r="A33" s="9"/>
      <c r="B33" s="9"/>
      <c r="C33" s="9"/>
      <c r="D33" s="9"/>
      <c r="E33" s="9"/>
      <c r="F33" s="9"/>
      <c r="G33" s="9"/>
      <c r="H33" s="10"/>
      <c r="I33" s="33"/>
      <c r="J33" s="9"/>
      <c r="K33" s="9"/>
      <c r="L33" s="9"/>
      <c r="M33" s="9"/>
      <c r="N33" s="9"/>
      <c r="O33" s="9"/>
      <c r="P33" s="7"/>
      <c r="AE33" s="9" t="s">
        <v>45</v>
      </c>
      <c r="AF33" s="9"/>
      <c r="AG33" s="9"/>
      <c r="AH33" s="9"/>
      <c r="AI33" s="9"/>
      <c r="AJ33" s="9"/>
      <c r="AK33" s="9"/>
      <c r="AL33" s="10"/>
      <c r="AM33" s="34"/>
      <c r="AN33" s="32"/>
      <c r="AO33" s="34"/>
      <c r="AP33" s="32"/>
      <c r="AQ33" s="34"/>
      <c r="AR33" s="32"/>
      <c r="AS33" s="34"/>
      <c r="AT33" s="32"/>
      <c r="AU33" s="33"/>
      <c r="AV33" s="9"/>
    </row>
    <row r="34" spans="1:48" ht="11.1" customHeight="1" x14ac:dyDescent="0.4">
      <c r="A34" s="9"/>
      <c r="B34" s="9"/>
      <c r="C34" s="9"/>
      <c r="D34" s="9"/>
      <c r="E34" s="9"/>
      <c r="F34" s="9"/>
      <c r="G34" s="9"/>
      <c r="H34" s="10"/>
      <c r="I34" s="33"/>
      <c r="J34" s="9"/>
      <c r="K34" s="9"/>
      <c r="L34" s="9"/>
      <c r="M34" s="9"/>
      <c r="N34" s="9"/>
      <c r="O34" s="9"/>
      <c r="Q34" s="11" t="s">
        <v>47</v>
      </c>
      <c r="R34" s="24" t="s">
        <v>37</v>
      </c>
      <c r="S34" s="24"/>
      <c r="T34" s="24"/>
      <c r="U34" s="24"/>
      <c r="V34" s="24"/>
      <c r="W34" s="24"/>
      <c r="X34" s="27"/>
      <c r="Y34" s="36" t="s">
        <v>41</v>
      </c>
      <c r="Z34" s="19"/>
      <c r="AA34" s="19"/>
      <c r="AB34" s="20"/>
      <c r="AD34" s="7"/>
      <c r="AE34" s="9"/>
      <c r="AF34" s="9"/>
      <c r="AG34" s="9"/>
      <c r="AH34" s="9"/>
      <c r="AI34" s="9"/>
      <c r="AJ34" s="9"/>
      <c r="AK34" s="9"/>
      <c r="AL34" s="10"/>
      <c r="AM34" s="34"/>
      <c r="AN34" s="32"/>
      <c r="AO34" s="34"/>
      <c r="AP34" s="32"/>
      <c r="AQ34" s="34"/>
      <c r="AR34" s="32"/>
      <c r="AS34" s="34"/>
      <c r="AT34" s="32"/>
      <c r="AU34" s="33"/>
      <c r="AV34" s="9"/>
    </row>
    <row r="35" spans="1:48" ht="11.1" customHeight="1" x14ac:dyDescent="0.4">
      <c r="A35" s="9"/>
      <c r="B35" s="9"/>
      <c r="C35" s="9"/>
      <c r="D35" s="9"/>
      <c r="E35" s="9"/>
      <c r="F35" s="9"/>
      <c r="G35" s="9"/>
      <c r="H35" s="10"/>
      <c r="I35" s="33"/>
      <c r="J35" s="9"/>
      <c r="K35" s="9"/>
      <c r="L35" s="9"/>
      <c r="M35" s="9"/>
      <c r="N35" s="9"/>
      <c r="O35" s="9"/>
      <c r="Q35" s="11"/>
      <c r="R35" s="44"/>
      <c r="S35" s="44"/>
      <c r="T35" s="44"/>
      <c r="U35" s="44"/>
      <c r="V35" s="44"/>
      <c r="W35" s="44"/>
      <c r="X35" s="45"/>
      <c r="Y35" s="46" t="s">
        <v>42</v>
      </c>
      <c r="Z35" s="47"/>
      <c r="AA35" s="47"/>
      <c r="AB35" s="48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spans="1:48" ht="11.1" customHeight="1" x14ac:dyDescent="0.4">
      <c r="A36" s="9"/>
      <c r="B36" s="9"/>
      <c r="C36" s="9"/>
      <c r="D36" s="9"/>
      <c r="E36" s="9"/>
      <c r="F36" s="9"/>
      <c r="G36" s="9"/>
      <c r="H36" s="10"/>
      <c r="I36" s="33"/>
      <c r="J36" s="9"/>
      <c r="K36" s="9"/>
      <c r="L36" s="9"/>
      <c r="M36" s="9"/>
      <c r="N36" s="9"/>
      <c r="O36" s="9"/>
      <c r="Q36" s="11"/>
      <c r="R36" s="25" t="s">
        <v>38</v>
      </c>
      <c r="S36" s="25"/>
      <c r="T36" s="25"/>
      <c r="U36" s="25"/>
      <c r="V36" s="25"/>
      <c r="W36" s="25"/>
      <c r="X36" s="23"/>
      <c r="Y36" s="37" t="s">
        <v>43</v>
      </c>
      <c r="Z36" s="2"/>
      <c r="AA36" s="2"/>
      <c r="AB36" s="26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 spans="1:48" ht="11.1" customHeight="1" x14ac:dyDescent="0.4">
      <c r="A37" s="9"/>
      <c r="B37" s="9"/>
      <c r="C37" s="9"/>
      <c r="D37" s="9"/>
      <c r="E37" s="9"/>
      <c r="F37" s="9"/>
      <c r="G37" s="9"/>
      <c r="H37" s="10"/>
      <c r="I37" s="33"/>
      <c r="J37" s="9"/>
      <c r="K37" s="9"/>
      <c r="L37" s="9"/>
      <c r="M37" s="9"/>
      <c r="N37" s="9"/>
      <c r="O37" s="9"/>
      <c r="Q37" s="11"/>
      <c r="R37" s="44"/>
      <c r="S37" s="44"/>
      <c r="T37" s="44"/>
      <c r="U37" s="44"/>
      <c r="V37" s="44"/>
      <c r="W37" s="44"/>
      <c r="X37" s="45"/>
      <c r="Y37" s="46" t="s">
        <v>44</v>
      </c>
      <c r="Z37" s="47"/>
      <c r="AA37" s="47"/>
      <c r="AB37" s="48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 spans="1:48" ht="11.1" customHeight="1" x14ac:dyDescent="0.4">
      <c r="A38" s="9"/>
      <c r="B38" s="9"/>
      <c r="C38" s="9"/>
      <c r="D38" s="9"/>
      <c r="E38" s="9"/>
      <c r="F38" s="9"/>
      <c r="G38" s="9"/>
      <c r="H38" s="10"/>
      <c r="I38" s="33"/>
      <c r="J38" s="9"/>
      <c r="K38" s="9"/>
      <c r="L38" s="9"/>
      <c r="M38" s="9"/>
      <c r="N38" s="9"/>
      <c r="O38" s="9"/>
      <c r="Q38" s="11"/>
      <c r="R38" s="25" t="s">
        <v>39</v>
      </c>
      <c r="S38" s="25"/>
      <c r="T38" s="25"/>
      <c r="U38" s="25"/>
      <c r="V38" s="25"/>
      <c r="W38" s="25"/>
      <c r="X38" s="23"/>
      <c r="Y38" s="37" t="s">
        <v>40</v>
      </c>
      <c r="Z38" s="2"/>
      <c r="AA38" s="2"/>
      <c r="AB38" s="26"/>
      <c r="AD38" s="7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 spans="1:48" ht="11.1" customHeight="1" x14ac:dyDescent="0.4">
      <c r="A39" s="9"/>
      <c r="B39" s="9"/>
      <c r="C39" s="9"/>
      <c r="D39" s="9"/>
      <c r="E39" s="9"/>
      <c r="F39" s="9"/>
      <c r="G39" s="9"/>
      <c r="H39" s="10"/>
      <c r="I39" s="33"/>
      <c r="J39" s="9"/>
      <c r="K39" s="9"/>
      <c r="L39" s="9"/>
      <c r="M39" s="9"/>
      <c r="N39" s="9"/>
      <c r="O39" s="9"/>
      <c r="Q39" s="11"/>
      <c r="R39" s="44"/>
      <c r="S39" s="44"/>
      <c r="T39" s="44"/>
      <c r="U39" s="44"/>
      <c r="V39" s="44"/>
      <c r="W39" s="44"/>
      <c r="X39" s="45"/>
      <c r="Y39" s="49"/>
      <c r="Z39" s="47"/>
      <c r="AA39" s="47"/>
      <c r="AB39" s="48"/>
      <c r="AD39" s="7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 spans="1:48" ht="10.5" customHeight="1" x14ac:dyDescent="0.4">
      <c r="A40" s="9" t="s">
        <v>53</v>
      </c>
      <c r="B40" s="9"/>
      <c r="C40" s="9"/>
      <c r="D40" s="9"/>
      <c r="E40" s="9"/>
      <c r="F40" s="9"/>
      <c r="G40" s="9"/>
      <c r="H40" s="10"/>
      <c r="I40" s="33"/>
      <c r="J40" s="9"/>
      <c r="K40" s="9"/>
      <c r="L40" s="9"/>
      <c r="M40" s="9"/>
      <c r="N40" s="9"/>
      <c r="O40" s="9"/>
      <c r="Q40" s="11"/>
      <c r="R40" s="30" t="s">
        <v>46</v>
      </c>
      <c r="S40" s="30"/>
      <c r="T40" s="30"/>
      <c r="U40" s="30"/>
      <c r="V40" s="30"/>
      <c r="W40" s="30"/>
      <c r="X40" s="30"/>
      <c r="Y40" s="30"/>
      <c r="Z40" s="30"/>
      <c r="AA40" s="30"/>
      <c r="AB40" s="30"/>
      <c r="AD40" s="7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 spans="1:48" ht="10.5" customHeight="1" x14ac:dyDescent="0.4">
      <c r="A41" s="9"/>
      <c r="B41" s="9"/>
      <c r="C41" s="9"/>
      <c r="D41" s="9"/>
      <c r="E41" s="9"/>
      <c r="F41" s="9"/>
      <c r="G41" s="9"/>
      <c r="H41" s="10"/>
      <c r="I41" s="33"/>
      <c r="J41" s="9"/>
      <c r="K41" s="9"/>
      <c r="L41" s="9"/>
      <c r="M41" s="9"/>
      <c r="N41" s="9"/>
      <c r="O41" s="9"/>
      <c r="Q41" s="1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D41" s="7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 spans="1:48" ht="9" customHeight="1" x14ac:dyDescent="0.4"/>
    <row r="43" spans="1:48" ht="9" customHeight="1" x14ac:dyDescent="0.4"/>
  </sheetData>
  <mergeCells count="253">
    <mergeCell ref="AN38:AP41"/>
    <mergeCell ref="AQ38:AS41"/>
    <mergeCell ref="AT38:AV41"/>
    <mergeCell ref="A40:H41"/>
    <mergeCell ref="I40:O41"/>
    <mergeCell ref="R40:AB41"/>
    <mergeCell ref="A38:H39"/>
    <mergeCell ref="I38:O39"/>
    <mergeCell ref="R38:X39"/>
    <mergeCell ref="AE38:AG41"/>
    <mergeCell ref="AH38:AJ41"/>
    <mergeCell ref="AK38:AM41"/>
    <mergeCell ref="AE36:AG37"/>
    <mergeCell ref="AH36:AJ37"/>
    <mergeCell ref="AK36:AM37"/>
    <mergeCell ref="AN36:AP37"/>
    <mergeCell ref="AQ36:AS37"/>
    <mergeCell ref="AT36:AV37"/>
    <mergeCell ref="AQ33:AR34"/>
    <mergeCell ref="AS33:AT34"/>
    <mergeCell ref="AU33:AV34"/>
    <mergeCell ref="A34:H35"/>
    <mergeCell ref="I34:O35"/>
    <mergeCell ref="Q34:Q41"/>
    <mergeCell ref="R34:X35"/>
    <mergeCell ref="A36:H37"/>
    <mergeCell ref="I36:O37"/>
    <mergeCell ref="R36:X37"/>
    <mergeCell ref="A33:H33"/>
    <mergeCell ref="I33:O33"/>
    <mergeCell ref="AE33:AJ34"/>
    <mergeCell ref="AK33:AL34"/>
    <mergeCell ref="AM33:AN34"/>
    <mergeCell ref="AO33:AP34"/>
    <mergeCell ref="R31:AA31"/>
    <mergeCell ref="AB31:AF31"/>
    <mergeCell ref="AG31:AM31"/>
    <mergeCell ref="AN31:AR31"/>
    <mergeCell ref="AS31:AV31"/>
    <mergeCell ref="A32:H32"/>
    <mergeCell ref="I32:O32"/>
    <mergeCell ref="AG29:AM29"/>
    <mergeCell ref="AN29:AR29"/>
    <mergeCell ref="AS29:AV29"/>
    <mergeCell ref="A30:C30"/>
    <mergeCell ref="J30:L30"/>
    <mergeCell ref="R30:AA30"/>
    <mergeCell ref="AB30:AF30"/>
    <mergeCell ref="AG30:AM30"/>
    <mergeCell ref="AN30:AR30"/>
    <mergeCell ref="AS30:AV30"/>
    <mergeCell ref="AB28:AF28"/>
    <mergeCell ref="AG28:AI28"/>
    <mergeCell ref="AJ28:AM28"/>
    <mergeCell ref="AN28:AR28"/>
    <mergeCell ref="AS28:AV28"/>
    <mergeCell ref="A29:B29"/>
    <mergeCell ref="C29:D29"/>
    <mergeCell ref="E29:Q29"/>
    <mergeCell ref="R29:AA29"/>
    <mergeCell ref="AB29:AF29"/>
    <mergeCell ref="A28:B28"/>
    <mergeCell ref="C28:D28"/>
    <mergeCell ref="E28:Q28"/>
    <mergeCell ref="R28:U28"/>
    <mergeCell ref="V28:W28"/>
    <mergeCell ref="X28:AA28"/>
    <mergeCell ref="X27:AA27"/>
    <mergeCell ref="AB27:AF27"/>
    <mergeCell ref="AG27:AI27"/>
    <mergeCell ref="AJ27:AM27"/>
    <mergeCell ref="AN27:AR27"/>
    <mergeCell ref="AS27:AV27"/>
    <mergeCell ref="AB26:AF26"/>
    <mergeCell ref="AG26:AI26"/>
    <mergeCell ref="AJ26:AM26"/>
    <mergeCell ref="AN26:AR26"/>
    <mergeCell ref="AS26:AV26"/>
    <mergeCell ref="A27:B27"/>
    <mergeCell ref="C27:D27"/>
    <mergeCell ref="E27:Q27"/>
    <mergeCell ref="R27:U27"/>
    <mergeCell ref="V27:W27"/>
    <mergeCell ref="A26:B26"/>
    <mergeCell ref="C26:D26"/>
    <mergeCell ref="E26:Q26"/>
    <mergeCell ref="R26:U26"/>
    <mergeCell ref="V26:W26"/>
    <mergeCell ref="X26:AA26"/>
    <mergeCell ref="X25:AA25"/>
    <mergeCell ref="AB25:AF25"/>
    <mergeCell ref="AG25:AI25"/>
    <mergeCell ref="AJ25:AM25"/>
    <mergeCell ref="AN25:AR25"/>
    <mergeCell ref="AS25:AV25"/>
    <mergeCell ref="AB24:AF24"/>
    <mergeCell ref="AG24:AI24"/>
    <mergeCell ref="AJ24:AM24"/>
    <mergeCell ref="AN24:AR24"/>
    <mergeCell ref="AS24:AV24"/>
    <mergeCell ref="A25:B25"/>
    <mergeCell ref="C25:D25"/>
    <mergeCell ref="E25:Q25"/>
    <mergeCell ref="R25:U25"/>
    <mergeCell ref="V25:W25"/>
    <mergeCell ref="A24:B24"/>
    <mergeCell ref="C24:D24"/>
    <mergeCell ref="E24:Q24"/>
    <mergeCell ref="R24:U24"/>
    <mergeCell ref="V24:W24"/>
    <mergeCell ref="X24:AA24"/>
    <mergeCell ref="X23:AA23"/>
    <mergeCell ref="AB23:AF23"/>
    <mergeCell ref="AG23:AI23"/>
    <mergeCell ref="AJ23:AM23"/>
    <mergeCell ref="AN23:AR23"/>
    <mergeCell ref="AS23:AV23"/>
    <mergeCell ref="AB22:AF22"/>
    <mergeCell ref="AG22:AI22"/>
    <mergeCell ref="AJ22:AM22"/>
    <mergeCell ref="AN22:AR22"/>
    <mergeCell ref="AS22:AV22"/>
    <mergeCell ref="A23:B23"/>
    <mergeCell ref="C23:D23"/>
    <mergeCell ref="E23:Q23"/>
    <mergeCell ref="R23:U23"/>
    <mergeCell ref="V23:W23"/>
    <mergeCell ref="A22:B22"/>
    <mergeCell ref="C22:D22"/>
    <mergeCell ref="E22:Q22"/>
    <mergeCell ref="R22:U22"/>
    <mergeCell ref="V22:W22"/>
    <mergeCell ref="X22:AA22"/>
    <mergeCell ref="X21:AA21"/>
    <mergeCell ref="AB21:AF21"/>
    <mergeCell ref="AG21:AI21"/>
    <mergeCell ref="AJ21:AM21"/>
    <mergeCell ref="AN21:AR21"/>
    <mergeCell ref="AS21:AV21"/>
    <mergeCell ref="AB20:AF20"/>
    <mergeCell ref="AG20:AI20"/>
    <mergeCell ref="AJ20:AM20"/>
    <mergeCell ref="AN20:AR20"/>
    <mergeCell ref="AS20:AV20"/>
    <mergeCell ref="A21:B21"/>
    <mergeCell ref="C21:D21"/>
    <mergeCell ref="E21:Q21"/>
    <mergeCell ref="R21:U21"/>
    <mergeCell ref="V21:W21"/>
    <mergeCell ref="A20:B20"/>
    <mergeCell ref="C20:D20"/>
    <mergeCell ref="E20:Q20"/>
    <mergeCell ref="R20:U20"/>
    <mergeCell ref="V20:W20"/>
    <mergeCell ref="X20:AA20"/>
    <mergeCell ref="X19:AA19"/>
    <mergeCell ref="AB19:AF19"/>
    <mergeCell ref="AG19:AI19"/>
    <mergeCell ref="AJ19:AM19"/>
    <mergeCell ref="AN19:AR19"/>
    <mergeCell ref="AS19:AV19"/>
    <mergeCell ref="AB18:AF18"/>
    <mergeCell ref="AG18:AI18"/>
    <mergeCell ref="AJ18:AM18"/>
    <mergeCell ref="AN18:AR18"/>
    <mergeCell ref="AS18:AV18"/>
    <mergeCell ref="A19:B19"/>
    <mergeCell ref="C19:D19"/>
    <mergeCell ref="E19:Q19"/>
    <mergeCell ref="R19:U19"/>
    <mergeCell ref="V19:W19"/>
    <mergeCell ref="A18:B18"/>
    <mergeCell ref="C18:D18"/>
    <mergeCell ref="E18:Q18"/>
    <mergeCell ref="R18:U18"/>
    <mergeCell ref="V18:W18"/>
    <mergeCell ref="X18:AA18"/>
    <mergeCell ref="X17:AA17"/>
    <mergeCell ref="AB17:AF17"/>
    <mergeCell ref="AG17:AI17"/>
    <mergeCell ref="AJ17:AM17"/>
    <mergeCell ref="AN17:AR17"/>
    <mergeCell ref="AS17:AV17"/>
    <mergeCell ref="AB16:AF16"/>
    <mergeCell ref="AG16:AI16"/>
    <mergeCell ref="AJ16:AM16"/>
    <mergeCell ref="AN16:AR16"/>
    <mergeCell ref="AS16:AV16"/>
    <mergeCell ref="A17:B17"/>
    <mergeCell ref="C17:D17"/>
    <mergeCell ref="E17:Q17"/>
    <mergeCell ref="R17:U17"/>
    <mergeCell ref="V17:W17"/>
    <mergeCell ref="AG15:AI15"/>
    <mergeCell ref="AJ15:AM15"/>
    <mergeCell ref="AN15:AR15"/>
    <mergeCell ref="AS15:AV15"/>
    <mergeCell ref="A16:B16"/>
    <mergeCell ref="C16:D16"/>
    <mergeCell ref="E16:Q16"/>
    <mergeCell ref="R16:U16"/>
    <mergeCell ref="V16:W16"/>
    <mergeCell ref="X16:AA16"/>
    <mergeCell ref="AG14:AI14"/>
    <mergeCell ref="AJ14:AM14"/>
    <mergeCell ref="AN14:AR14"/>
    <mergeCell ref="A15:B15"/>
    <mergeCell ref="C15:D15"/>
    <mergeCell ref="E15:Q15"/>
    <mergeCell ref="R15:U15"/>
    <mergeCell ref="V15:W15"/>
    <mergeCell ref="X15:AA15"/>
    <mergeCell ref="AB15:AF15"/>
    <mergeCell ref="A13:B14"/>
    <mergeCell ref="C13:D14"/>
    <mergeCell ref="E13:Q14"/>
    <mergeCell ref="R13:AF13"/>
    <mergeCell ref="AG13:AR13"/>
    <mergeCell ref="AS13:AV14"/>
    <mergeCell ref="R14:U14"/>
    <mergeCell ref="V14:W14"/>
    <mergeCell ref="X14:AA14"/>
    <mergeCell ref="AB14:AF14"/>
    <mergeCell ref="G7:Q11"/>
    <mergeCell ref="R7:U8"/>
    <mergeCell ref="V7:AF8"/>
    <mergeCell ref="AG7:AI8"/>
    <mergeCell ref="AK8:AN9"/>
    <mergeCell ref="AO8:AV9"/>
    <mergeCell ref="R9:U10"/>
    <mergeCell ref="V9:AI10"/>
    <mergeCell ref="AK10:AN11"/>
    <mergeCell ref="AO10:AV11"/>
    <mergeCell ref="V3:AI4"/>
    <mergeCell ref="A4:D5"/>
    <mergeCell ref="E4:Q5"/>
    <mergeCell ref="AK4:AN5"/>
    <mergeCell ref="AO4:AV5"/>
    <mergeCell ref="R5:U6"/>
    <mergeCell ref="V5:AI6"/>
    <mergeCell ref="AK6:AN7"/>
    <mergeCell ref="AO6:AV7"/>
    <mergeCell ref="A7:F11"/>
    <mergeCell ref="R1:AI2"/>
    <mergeCell ref="AN1:AO1"/>
    <mergeCell ref="AQ1:AR1"/>
    <mergeCell ref="AT1:AU1"/>
    <mergeCell ref="A2:D3"/>
    <mergeCell ref="E2:Q3"/>
    <mergeCell ref="AJ2:AJ11"/>
    <mergeCell ref="AK2:AN3"/>
    <mergeCell ref="AO2:AV3"/>
    <mergeCell ref="R3:U4"/>
  </mergeCells>
  <phoneticPr fontId="2"/>
  <pageMargins left="0.42" right="0.41" top="0.25" bottom="0.24" header="0.3" footer="0.1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入力用</vt:lpstr>
      <vt:lpstr>入力例</vt:lpstr>
      <vt:lpstr>経理（正）</vt:lpstr>
      <vt:lpstr>工事（副）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麻生信也</dc:creator>
  <cp:lastModifiedBy>麻生信也</cp:lastModifiedBy>
  <cp:lastPrinted>2019-10-25T02:58:01Z</cp:lastPrinted>
  <dcterms:created xsi:type="dcterms:W3CDTF">2019-10-25T00:23:21Z</dcterms:created>
  <dcterms:modified xsi:type="dcterms:W3CDTF">2019-10-25T04:12:00Z</dcterms:modified>
</cp:coreProperties>
</file>